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0" yWindow="0" windowWidth="24000" windowHeight="9600" activeTab="1"/>
  </bookViews>
  <sheets>
    <sheet name="Holds_File_Create" sheetId="1" r:id="rId1"/>
    <sheet name="Instructions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03" i="1" l="1"/>
  <c r="W1003" i="1"/>
  <c r="V1003" i="1"/>
  <c r="U1003" i="1"/>
  <c r="T1003" i="1"/>
  <c r="S1003" i="1"/>
  <c r="R1003" i="1"/>
  <c r="Q1003" i="1"/>
  <c r="P1003" i="1"/>
  <c r="O1003" i="1"/>
  <c r="N1003" i="1"/>
  <c r="M1003" i="1"/>
  <c r="Y1003" i="1" s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Y1002" i="1" s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Y1001" i="1" s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Y1000" i="1" s="1"/>
  <c r="X999" i="1"/>
  <c r="W999" i="1"/>
  <c r="V999" i="1"/>
  <c r="U999" i="1"/>
  <c r="T999" i="1"/>
  <c r="S999" i="1"/>
  <c r="R999" i="1"/>
  <c r="Q999" i="1"/>
  <c r="P999" i="1"/>
  <c r="O999" i="1"/>
  <c r="N999" i="1"/>
  <c r="M999" i="1"/>
  <c r="X998" i="1"/>
  <c r="W998" i="1"/>
  <c r="V998" i="1"/>
  <c r="U998" i="1"/>
  <c r="T998" i="1"/>
  <c r="S998" i="1"/>
  <c r="R998" i="1"/>
  <c r="Q998" i="1"/>
  <c r="P998" i="1"/>
  <c r="O998" i="1"/>
  <c r="N998" i="1"/>
  <c r="M998" i="1"/>
  <c r="Y998" i="1" s="1"/>
  <c r="X997" i="1"/>
  <c r="W997" i="1"/>
  <c r="V997" i="1"/>
  <c r="U997" i="1"/>
  <c r="T997" i="1"/>
  <c r="S997" i="1"/>
  <c r="R997" i="1"/>
  <c r="Q997" i="1"/>
  <c r="P997" i="1"/>
  <c r="O997" i="1"/>
  <c r="N997" i="1"/>
  <c r="M997" i="1"/>
  <c r="Y997" i="1" s="1"/>
  <c r="X996" i="1"/>
  <c r="W996" i="1"/>
  <c r="V996" i="1"/>
  <c r="U996" i="1"/>
  <c r="T996" i="1"/>
  <c r="S996" i="1"/>
  <c r="R996" i="1"/>
  <c r="Q996" i="1"/>
  <c r="P996" i="1"/>
  <c r="O996" i="1"/>
  <c r="N996" i="1"/>
  <c r="M996" i="1"/>
  <c r="Y996" i="1" s="1"/>
  <c r="X995" i="1"/>
  <c r="W995" i="1"/>
  <c r="V995" i="1"/>
  <c r="U995" i="1"/>
  <c r="T995" i="1"/>
  <c r="S995" i="1"/>
  <c r="R995" i="1"/>
  <c r="Q995" i="1"/>
  <c r="P995" i="1"/>
  <c r="O995" i="1"/>
  <c r="N995" i="1"/>
  <c r="M995" i="1"/>
  <c r="X994" i="1"/>
  <c r="W994" i="1"/>
  <c r="V994" i="1"/>
  <c r="U994" i="1"/>
  <c r="T994" i="1"/>
  <c r="S994" i="1"/>
  <c r="R994" i="1"/>
  <c r="Q994" i="1"/>
  <c r="P994" i="1"/>
  <c r="O994" i="1"/>
  <c r="N994" i="1"/>
  <c r="M994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Y993" i="1" s="1"/>
  <c r="X992" i="1"/>
  <c r="W992" i="1"/>
  <c r="V992" i="1"/>
  <c r="U992" i="1"/>
  <c r="T992" i="1"/>
  <c r="S992" i="1"/>
  <c r="R992" i="1"/>
  <c r="Q992" i="1"/>
  <c r="P992" i="1"/>
  <c r="O992" i="1"/>
  <c r="N992" i="1"/>
  <c r="M992" i="1"/>
  <c r="Y992" i="1" s="1"/>
  <c r="X991" i="1"/>
  <c r="W991" i="1"/>
  <c r="V991" i="1"/>
  <c r="U991" i="1"/>
  <c r="T991" i="1"/>
  <c r="S991" i="1"/>
  <c r="R991" i="1"/>
  <c r="Q991" i="1"/>
  <c r="P991" i="1"/>
  <c r="O991" i="1"/>
  <c r="N991" i="1"/>
  <c r="M991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X988" i="1"/>
  <c r="W988" i="1"/>
  <c r="V988" i="1"/>
  <c r="U988" i="1"/>
  <c r="T988" i="1"/>
  <c r="S988" i="1"/>
  <c r="R988" i="1"/>
  <c r="Q988" i="1"/>
  <c r="P988" i="1"/>
  <c r="O988" i="1"/>
  <c r="N988" i="1"/>
  <c r="M988" i="1"/>
  <c r="Y988" i="1" s="1"/>
  <c r="X987" i="1"/>
  <c r="W987" i="1"/>
  <c r="V987" i="1"/>
  <c r="U987" i="1"/>
  <c r="T987" i="1"/>
  <c r="S987" i="1"/>
  <c r="R987" i="1"/>
  <c r="Q987" i="1"/>
  <c r="P987" i="1"/>
  <c r="O987" i="1"/>
  <c r="N987" i="1"/>
  <c r="M987" i="1"/>
  <c r="Y987" i="1" s="1"/>
  <c r="X986" i="1"/>
  <c r="W986" i="1"/>
  <c r="V986" i="1"/>
  <c r="U986" i="1"/>
  <c r="T986" i="1"/>
  <c r="S986" i="1"/>
  <c r="R986" i="1"/>
  <c r="Q986" i="1"/>
  <c r="P986" i="1"/>
  <c r="O986" i="1"/>
  <c r="N986" i="1"/>
  <c r="M986" i="1"/>
  <c r="Y986" i="1" s="1"/>
  <c r="X985" i="1"/>
  <c r="W985" i="1"/>
  <c r="V985" i="1"/>
  <c r="U985" i="1"/>
  <c r="T985" i="1"/>
  <c r="S985" i="1"/>
  <c r="R985" i="1"/>
  <c r="Q985" i="1"/>
  <c r="P985" i="1"/>
  <c r="O985" i="1"/>
  <c r="N985" i="1"/>
  <c r="M985" i="1"/>
  <c r="Y985" i="1" s="1"/>
  <c r="X984" i="1"/>
  <c r="W984" i="1"/>
  <c r="V984" i="1"/>
  <c r="U984" i="1"/>
  <c r="T984" i="1"/>
  <c r="S984" i="1"/>
  <c r="R984" i="1"/>
  <c r="Q984" i="1"/>
  <c r="P984" i="1"/>
  <c r="O984" i="1"/>
  <c r="N984" i="1"/>
  <c r="M984" i="1"/>
  <c r="Y984" i="1" s="1"/>
  <c r="X983" i="1"/>
  <c r="W983" i="1"/>
  <c r="V983" i="1"/>
  <c r="U983" i="1"/>
  <c r="T983" i="1"/>
  <c r="S983" i="1"/>
  <c r="R983" i="1"/>
  <c r="Q983" i="1"/>
  <c r="P983" i="1"/>
  <c r="O983" i="1"/>
  <c r="N983" i="1"/>
  <c r="M983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Y982" i="1" s="1"/>
  <c r="X981" i="1"/>
  <c r="W981" i="1"/>
  <c r="V981" i="1"/>
  <c r="U981" i="1"/>
  <c r="T981" i="1"/>
  <c r="S981" i="1"/>
  <c r="R981" i="1"/>
  <c r="Q981" i="1"/>
  <c r="P981" i="1"/>
  <c r="O981" i="1"/>
  <c r="N981" i="1"/>
  <c r="M981" i="1"/>
  <c r="Y981" i="1" s="1"/>
  <c r="X980" i="1"/>
  <c r="W980" i="1"/>
  <c r="V980" i="1"/>
  <c r="U980" i="1"/>
  <c r="T980" i="1"/>
  <c r="S980" i="1"/>
  <c r="R980" i="1"/>
  <c r="Q980" i="1"/>
  <c r="P980" i="1"/>
  <c r="O980" i="1"/>
  <c r="N980" i="1"/>
  <c r="M980" i="1"/>
  <c r="Y980" i="1" s="1"/>
  <c r="X979" i="1"/>
  <c r="W979" i="1"/>
  <c r="V979" i="1"/>
  <c r="U979" i="1"/>
  <c r="T979" i="1"/>
  <c r="S979" i="1"/>
  <c r="R979" i="1"/>
  <c r="Q979" i="1"/>
  <c r="P979" i="1"/>
  <c r="O979" i="1"/>
  <c r="N979" i="1"/>
  <c r="M979" i="1"/>
  <c r="X978" i="1"/>
  <c r="W978" i="1"/>
  <c r="V978" i="1"/>
  <c r="U978" i="1"/>
  <c r="T978" i="1"/>
  <c r="S978" i="1"/>
  <c r="R978" i="1"/>
  <c r="Q978" i="1"/>
  <c r="P978" i="1"/>
  <c r="O978" i="1"/>
  <c r="N978" i="1"/>
  <c r="M978" i="1"/>
  <c r="X977" i="1"/>
  <c r="W977" i="1"/>
  <c r="V977" i="1"/>
  <c r="U977" i="1"/>
  <c r="T977" i="1"/>
  <c r="S977" i="1"/>
  <c r="R977" i="1"/>
  <c r="Q977" i="1"/>
  <c r="P977" i="1"/>
  <c r="O977" i="1"/>
  <c r="N977" i="1"/>
  <c r="M977" i="1"/>
  <c r="Y977" i="1" s="1"/>
  <c r="X976" i="1"/>
  <c r="W976" i="1"/>
  <c r="V976" i="1"/>
  <c r="U976" i="1"/>
  <c r="T976" i="1"/>
  <c r="S976" i="1"/>
  <c r="R976" i="1"/>
  <c r="Q976" i="1"/>
  <c r="P976" i="1"/>
  <c r="O976" i="1"/>
  <c r="N976" i="1"/>
  <c r="M976" i="1"/>
  <c r="Y976" i="1" s="1"/>
  <c r="X975" i="1"/>
  <c r="W975" i="1"/>
  <c r="V975" i="1"/>
  <c r="U975" i="1"/>
  <c r="T975" i="1"/>
  <c r="S975" i="1"/>
  <c r="R975" i="1"/>
  <c r="Q975" i="1"/>
  <c r="P975" i="1"/>
  <c r="O975" i="1"/>
  <c r="N975" i="1"/>
  <c r="M975" i="1"/>
  <c r="X974" i="1"/>
  <c r="W974" i="1"/>
  <c r="V974" i="1"/>
  <c r="U974" i="1"/>
  <c r="T974" i="1"/>
  <c r="S974" i="1"/>
  <c r="R974" i="1"/>
  <c r="Q974" i="1"/>
  <c r="P974" i="1"/>
  <c r="O974" i="1"/>
  <c r="N974" i="1"/>
  <c r="M974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Y972" i="1" s="1"/>
  <c r="X971" i="1"/>
  <c r="W971" i="1"/>
  <c r="V971" i="1"/>
  <c r="U971" i="1"/>
  <c r="T971" i="1"/>
  <c r="S971" i="1"/>
  <c r="R971" i="1"/>
  <c r="Q971" i="1"/>
  <c r="P971" i="1"/>
  <c r="O971" i="1"/>
  <c r="N971" i="1"/>
  <c r="M971" i="1"/>
  <c r="Y971" i="1" s="1"/>
  <c r="X970" i="1"/>
  <c r="W970" i="1"/>
  <c r="V970" i="1"/>
  <c r="U970" i="1"/>
  <c r="T970" i="1"/>
  <c r="S970" i="1"/>
  <c r="R970" i="1"/>
  <c r="Q970" i="1"/>
  <c r="P970" i="1"/>
  <c r="O970" i="1"/>
  <c r="N970" i="1"/>
  <c r="M970" i="1"/>
  <c r="Y970" i="1" s="1"/>
  <c r="X969" i="1"/>
  <c r="W969" i="1"/>
  <c r="V969" i="1"/>
  <c r="U969" i="1"/>
  <c r="T969" i="1"/>
  <c r="S969" i="1"/>
  <c r="R969" i="1"/>
  <c r="Q969" i="1"/>
  <c r="P969" i="1"/>
  <c r="O969" i="1"/>
  <c r="N969" i="1"/>
  <c r="M969" i="1"/>
  <c r="Y969" i="1" s="1"/>
  <c r="X968" i="1"/>
  <c r="W968" i="1"/>
  <c r="V968" i="1"/>
  <c r="U968" i="1"/>
  <c r="T968" i="1"/>
  <c r="S968" i="1"/>
  <c r="R968" i="1"/>
  <c r="Q968" i="1"/>
  <c r="P968" i="1"/>
  <c r="O968" i="1"/>
  <c r="N968" i="1"/>
  <c r="M968" i="1"/>
  <c r="Y968" i="1" s="1"/>
  <c r="X967" i="1"/>
  <c r="W967" i="1"/>
  <c r="V967" i="1"/>
  <c r="U967" i="1"/>
  <c r="T967" i="1"/>
  <c r="S967" i="1"/>
  <c r="R967" i="1"/>
  <c r="Q967" i="1"/>
  <c r="P967" i="1"/>
  <c r="O967" i="1"/>
  <c r="N967" i="1"/>
  <c r="M967" i="1"/>
  <c r="X966" i="1"/>
  <c r="W966" i="1"/>
  <c r="V966" i="1"/>
  <c r="U966" i="1"/>
  <c r="T966" i="1"/>
  <c r="S966" i="1"/>
  <c r="R966" i="1"/>
  <c r="Q966" i="1"/>
  <c r="P966" i="1"/>
  <c r="O966" i="1"/>
  <c r="N966" i="1"/>
  <c r="M966" i="1"/>
  <c r="Y966" i="1" s="1"/>
  <c r="X965" i="1"/>
  <c r="W965" i="1"/>
  <c r="V965" i="1"/>
  <c r="U965" i="1"/>
  <c r="T965" i="1"/>
  <c r="S965" i="1"/>
  <c r="R965" i="1"/>
  <c r="Q965" i="1"/>
  <c r="P965" i="1"/>
  <c r="O965" i="1"/>
  <c r="N965" i="1"/>
  <c r="M965" i="1"/>
  <c r="Y965" i="1" s="1"/>
  <c r="X964" i="1"/>
  <c r="W964" i="1"/>
  <c r="V964" i="1"/>
  <c r="U964" i="1"/>
  <c r="T964" i="1"/>
  <c r="S964" i="1"/>
  <c r="R964" i="1"/>
  <c r="Q964" i="1"/>
  <c r="P964" i="1"/>
  <c r="O964" i="1"/>
  <c r="N964" i="1"/>
  <c r="M964" i="1"/>
  <c r="Y964" i="1" s="1"/>
  <c r="X963" i="1"/>
  <c r="W963" i="1"/>
  <c r="V963" i="1"/>
  <c r="U963" i="1"/>
  <c r="T963" i="1"/>
  <c r="S963" i="1"/>
  <c r="R963" i="1"/>
  <c r="Q963" i="1"/>
  <c r="P963" i="1"/>
  <c r="O963" i="1"/>
  <c r="N963" i="1"/>
  <c r="M963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Y961" i="1" s="1"/>
  <c r="X960" i="1"/>
  <c r="W960" i="1"/>
  <c r="V960" i="1"/>
  <c r="U960" i="1"/>
  <c r="T960" i="1"/>
  <c r="S960" i="1"/>
  <c r="R960" i="1"/>
  <c r="Q960" i="1"/>
  <c r="P960" i="1"/>
  <c r="O960" i="1"/>
  <c r="N960" i="1"/>
  <c r="M960" i="1"/>
  <c r="Y960" i="1" s="1"/>
  <c r="X959" i="1"/>
  <c r="W959" i="1"/>
  <c r="V959" i="1"/>
  <c r="U959" i="1"/>
  <c r="T959" i="1"/>
  <c r="S959" i="1"/>
  <c r="R959" i="1"/>
  <c r="Q959" i="1"/>
  <c r="P959" i="1"/>
  <c r="O959" i="1"/>
  <c r="N959" i="1"/>
  <c r="M959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X957" i="1"/>
  <c r="W957" i="1"/>
  <c r="V957" i="1"/>
  <c r="U957" i="1"/>
  <c r="T957" i="1"/>
  <c r="S957" i="1"/>
  <c r="R957" i="1"/>
  <c r="Q957" i="1"/>
  <c r="P957" i="1"/>
  <c r="O957" i="1"/>
  <c r="N957" i="1"/>
  <c r="M957" i="1"/>
  <c r="X956" i="1"/>
  <c r="W956" i="1"/>
  <c r="V956" i="1"/>
  <c r="U956" i="1"/>
  <c r="T956" i="1"/>
  <c r="S956" i="1"/>
  <c r="R956" i="1"/>
  <c r="Q956" i="1"/>
  <c r="P956" i="1"/>
  <c r="O956" i="1"/>
  <c r="N956" i="1"/>
  <c r="M956" i="1"/>
  <c r="Y956" i="1" s="1"/>
  <c r="X955" i="1"/>
  <c r="W955" i="1"/>
  <c r="V955" i="1"/>
  <c r="U955" i="1"/>
  <c r="T955" i="1"/>
  <c r="S955" i="1"/>
  <c r="R955" i="1"/>
  <c r="Q955" i="1"/>
  <c r="P955" i="1"/>
  <c r="O955" i="1"/>
  <c r="N955" i="1"/>
  <c r="M955" i="1"/>
  <c r="Y955" i="1" s="1"/>
  <c r="X954" i="1"/>
  <c r="W954" i="1"/>
  <c r="V954" i="1"/>
  <c r="U954" i="1"/>
  <c r="T954" i="1"/>
  <c r="S954" i="1"/>
  <c r="R954" i="1"/>
  <c r="Q954" i="1"/>
  <c r="P954" i="1"/>
  <c r="O954" i="1"/>
  <c r="N954" i="1"/>
  <c r="M954" i="1"/>
  <c r="Y954" i="1" s="1"/>
  <c r="X953" i="1"/>
  <c r="W953" i="1"/>
  <c r="V953" i="1"/>
  <c r="U953" i="1"/>
  <c r="T953" i="1"/>
  <c r="S953" i="1"/>
  <c r="R953" i="1"/>
  <c r="Q953" i="1"/>
  <c r="P953" i="1"/>
  <c r="O953" i="1"/>
  <c r="N953" i="1"/>
  <c r="M953" i="1"/>
  <c r="Y953" i="1" s="1"/>
  <c r="X952" i="1"/>
  <c r="W952" i="1"/>
  <c r="V952" i="1"/>
  <c r="U952" i="1"/>
  <c r="T952" i="1"/>
  <c r="S952" i="1"/>
  <c r="R952" i="1"/>
  <c r="Q952" i="1"/>
  <c r="P952" i="1"/>
  <c r="O952" i="1"/>
  <c r="N952" i="1"/>
  <c r="M952" i="1"/>
  <c r="Y952" i="1" s="1"/>
  <c r="X951" i="1"/>
  <c r="W951" i="1"/>
  <c r="V951" i="1"/>
  <c r="U951" i="1"/>
  <c r="T951" i="1"/>
  <c r="S951" i="1"/>
  <c r="R951" i="1"/>
  <c r="Q951" i="1"/>
  <c r="P951" i="1"/>
  <c r="O951" i="1"/>
  <c r="N951" i="1"/>
  <c r="M951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Y950" i="1" s="1"/>
  <c r="X949" i="1"/>
  <c r="W949" i="1"/>
  <c r="V949" i="1"/>
  <c r="U949" i="1"/>
  <c r="T949" i="1"/>
  <c r="S949" i="1"/>
  <c r="R949" i="1"/>
  <c r="Q949" i="1"/>
  <c r="P949" i="1"/>
  <c r="O949" i="1"/>
  <c r="N949" i="1"/>
  <c r="M949" i="1"/>
  <c r="Y949" i="1" s="1"/>
  <c r="X948" i="1"/>
  <c r="W948" i="1"/>
  <c r="V948" i="1"/>
  <c r="U948" i="1"/>
  <c r="T948" i="1"/>
  <c r="S948" i="1"/>
  <c r="R948" i="1"/>
  <c r="Q948" i="1"/>
  <c r="P948" i="1"/>
  <c r="O948" i="1"/>
  <c r="N948" i="1"/>
  <c r="M948" i="1"/>
  <c r="Y948" i="1" s="1"/>
  <c r="X947" i="1"/>
  <c r="W947" i="1"/>
  <c r="V947" i="1"/>
  <c r="U947" i="1"/>
  <c r="T947" i="1"/>
  <c r="S947" i="1"/>
  <c r="R947" i="1"/>
  <c r="Q947" i="1"/>
  <c r="P947" i="1"/>
  <c r="O947" i="1"/>
  <c r="N947" i="1"/>
  <c r="M947" i="1"/>
  <c r="X946" i="1"/>
  <c r="W946" i="1"/>
  <c r="V946" i="1"/>
  <c r="U946" i="1"/>
  <c r="T946" i="1"/>
  <c r="S946" i="1"/>
  <c r="R946" i="1"/>
  <c r="Q946" i="1"/>
  <c r="P946" i="1"/>
  <c r="O946" i="1"/>
  <c r="N946" i="1"/>
  <c r="M946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Y945" i="1" s="1"/>
  <c r="X944" i="1"/>
  <c r="W944" i="1"/>
  <c r="V944" i="1"/>
  <c r="U944" i="1"/>
  <c r="T944" i="1"/>
  <c r="S944" i="1"/>
  <c r="R944" i="1"/>
  <c r="Q944" i="1"/>
  <c r="P944" i="1"/>
  <c r="O944" i="1"/>
  <c r="N944" i="1"/>
  <c r="M944" i="1"/>
  <c r="Y944" i="1" s="1"/>
  <c r="X943" i="1"/>
  <c r="W943" i="1"/>
  <c r="V943" i="1"/>
  <c r="U943" i="1"/>
  <c r="T943" i="1"/>
  <c r="S943" i="1"/>
  <c r="R943" i="1"/>
  <c r="Q943" i="1"/>
  <c r="P943" i="1"/>
  <c r="O943" i="1"/>
  <c r="N943" i="1"/>
  <c r="M943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Y940" i="1" s="1"/>
  <c r="X939" i="1"/>
  <c r="W939" i="1"/>
  <c r="V939" i="1"/>
  <c r="U939" i="1"/>
  <c r="T939" i="1"/>
  <c r="S939" i="1"/>
  <c r="R939" i="1"/>
  <c r="Q939" i="1"/>
  <c r="P939" i="1"/>
  <c r="O939" i="1"/>
  <c r="N939" i="1"/>
  <c r="M939" i="1"/>
  <c r="Y939" i="1" s="1"/>
  <c r="X938" i="1"/>
  <c r="W938" i="1"/>
  <c r="V938" i="1"/>
  <c r="U938" i="1"/>
  <c r="T938" i="1"/>
  <c r="S938" i="1"/>
  <c r="R938" i="1"/>
  <c r="Q938" i="1"/>
  <c r="P938" i="1"/>
  <c r="O938" i="1"/>
  <c r="N938" i="1"/>
  <c r="M938" i="1"/>
  <c r="Y938" i="1" s="1"/>
  <c r="X937" i="1"/>
  <c r="W937" i="1"/>
  <c r="V937" i="1"/>
  <c r="U937" i="1"/>
  <c r="T937" i="1"/>
  <c r="S937" i="1"/>
  <c r="R937" i="1"/>
  <c r="Q937" i="1"/>
  <c r="P937" i="1"/>
  <c r="O937" i="1"/>
  <c r="N937" i="1"/>
  <c r="M937" i="1"/>
  <c r="Y937" i="1" s="1"/>
  <c r="X936" i="1"/>
  <c r="W936" i="1"/>
  <c r="V936" i="1"/>
  <c r="U936" i="1"/>
  <c r="T936" i="1"/>
  <c r="S936" i="1"/>
  <c r="R936" i="1"/>
  <c r="Q936" i="1"/>
  <c r="P936" i="1"/>
  <c r="O936" i="1"/>
  <c r="N936" i="1"/>
  <c r="M936" i="1"/>
  <c r="Y936" i="1" s="1"/>
  <c r="X935" i="1"/>
  <c r="W935" i="1"/>
  <c r="V935" i="1"/>
  <c r="U935" i="1"/>
  <c r="T935" i="1"/>
  <c r="S935" i="1"/>
  <c r="R935" i="1"/>
  <c r="Q935" i="1"/>
  <c r="P935" i="1"/>
  <c r="O935" i="1"/>
  <c r="N935" i="1"/>
  <c r="M935" i="1"/>
  <c r="X934" i="1"/>
  <c r="W934" i="1"/>
  <c r="V934" i="1"/>
  <c r="U934" i="1"/>
  <c r="T934" i="1"/>
  <c r="S934" i="1"/>
  <c r="R934" i="1"/>
  <c r="Q934" i="1"/>
  <c r="P934" i="1"/>
  <c r="O934" i="1"/>
  <c r="N934" i="1"/>
  <c r="M934" i="1"/>
  <c r="Y934" i="1" s="1"/>
  <c r="X933" i="1"/>
  <c r="W933" i="1"/>
  <c r="V933" i="1"/>
  <c r="U933" i="1"/>
  <c r="T933" i="1"/>
  <c r="S933" i="1"/>
  <c r="R933" i="1"/>
  <c r="Q933" i="1"/>
  <c r="P933" i="1"/>
  <c r="O933" i="1"/>
  <c r="N933" i="1"/>
  <c r="M933" i="1"/>
  <c r="Y933" i="1" s="1"/>
  <c r="X932" i="1"/>
  <c r="W932" i="1"/>
  <c r="V932" i="1"/>
  <c r="U932" i="1"/>
  <c r="T932" i="1"/>
  <c r="S932" i="1"/>
  <c r="R932" i="1"/>
  <c r="Q932" i="1"/>
  <c r="P932" i="1"/>
  <c r="O932" i="1"/>
  <c r="N932" i="1"/>
  <c r="M932" i="1"/>
  <c r="Y932" i="1" s="1"/>
  <c r="X931" i="1"/>
  <c r="W931" i="1"/>
  <c r="V931" i="1"/>
  <c r="U931" i="1"/>
  <c r="T931" i="1"/>
  <c r="S931" i="1"/>
  <c r="R931" i="1"/>
  <c r="Q931" i="1"/>
  <c r="P931" i="1"/>
  <c r="O931" i="1"/>
  <c r="N931" i="1"/>
  <c r="M931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Y929" i="1" s="1"/>
  <c r="X928" i="1"/>
  <c r="W928" i="1"/>
  <c r="V928" i="1"/>
  <c r="U928" i="1"/>
  <c r="T928" i="1"/>
  <c r="S928" i="1"/>
  <c r="R928" i="1"/>
  <c r="Q928" i="1"/>
  <c r="P928" i="1"/>
  <c r="O928" i="1"/>
  <c r="N928" i="1"/>
  <c r="M928" i="1"/>
  <c r="Y928" i="1" s="1"/>
  <c r="X927" i="1"/>
  <c r="W927" i="1"/>
  <c r="V927" i="1"/>
  <c r="U927" i="1"/>
  <c r="T927" i="1"/>
  <c r="S927" i="1"/>
  <c r="R927" i="1"/>
  <c r="Q927" i="1"/>
  <c r="P927" i="1"/>
  <c r="O927" i="1"/>
  <c r="N927" i="1"/>
  <c r="M927" i="1"/>
  <c r="X926" i="1"/>
  <c r="W926" i="1"/>
  <c r="V926" i="1"/>
  <c r="U926" i="1"/>
  <c r="T926" i="1"/>
  <c r="S926" i="1"/>
  <c r="R926" i="1"/>
  <c r="Q926" i="1"/>
  <c r="P926" i="1"/>
  <c r="O926" i="1"/>
  <c r="N926" i="1"/>
  <c r="M926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X924" i="1"/>
  <c r="W924" i="1"/>
  <c r="V924" i="1"/>
  <c r="U924" i="1"/>
  <c r="T924" i="1"/>
  <c r="S924" i="1"/>
  <c r="R924" i="1"/>
  <c r="Q924" i="1"/>
  <c r="P924" i="1"/>
  <c r="O924" i="1"/>
  <c r="N924" i="1"/>
  <c r="M924" i="1"/>
  <c r="Y924" i="1" s="1"/>
  <c r="X923" i="1"/>
  <c r="W923" i="1"/>
  <c r="V923" i="1"/>
  <c r="U923" i="1"/>
  <c r="T923" i="1"/>
  <c r="S923" i="1"/>
  <c r="R923" i="1"/>
  <c r="Q923" i="1"/>
  <c r="P923" i="1"/>
  <c r="O923" i="1"/>
  <c r="N923" i="1"/>
  <c r="M923" i="1"/>
  <c r="Y923" i="1" s="1"/>
  <c r="X922" i="1"/>
  <c r="W922" i="1"/>
  <c r="V922" i="1"/>
  <c r="U922" i="1"/>
  <c r="T922" i="1"/>
  <c r="S922" i="1"/>
  <c r="R922" i="1"/>
  <c r="Q922" i="1"/>
  <c r="P922" i="1"/>
  <c r="O922" i="1"/>
  <c r="N922" i="1"/>
  <c r="M922" i="1"/>
  <c r="Y922" i="1" s="1"/>
  <c r="X921" i="1"/>
  <c r="W921" i="1"/>
  <c r="V921" i="1"/>
  <c r="U921" i="1"/>
  <c r="T921" i="1"/>
  <c r="S921" i="1"/>
  <c r="R921" i="1"/>
  <c r="Q921" i="1"/>
  <c r="P921" i="1"/>
  <c r="O921" i="1"/>
  <c r="N921" i="1"/>
  <c r="M921" i="1"/>
  <c r="Y921" i="1" s="1"/>
  <c r="X920" i="1"/>
  <c r="W920" i="1"/>
  <c r="V920" i="1"/>
  <c r="U920" i="1"/>
  <c r="T920" i="1"/>
  <c r="S920" i="1"/>
  <c r="R920" i="1"/>
  <c r="Q920" i="1"/>
  <c r="P920" i="1"/>
  <c r="O920" i="1"/>
  <c r="N920" i="1"/>
  <c r="M920" i="1"/>
  <c r="Y920" i="1" s="1"/>
  <c r="X919" i="1"/>
  <c r="W919" i="1"/>
  <c r="V919" i="1"/>
  <c r="U919" i="1"/>
  <c r="T919" i="1"/>
  <c r="S919" i="1"/>
  <c r="R919" i="1"/>
  <c r="Q919" i="1"/>
  <c r="P919" i="1"/>
  <c r="O919" i="1"/>
  <c r="N919" i="1"/>
  <c r="M919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Y918" i="1" s="1"/>
  <c r="X917" i="1"/>
  <c r="W917" i="1"/>
  <c r="V917" i="1"/>
  <c r="U917" i="1"/>
  <c r="T917" i="1"/>
  <c r="S917" i="1"/>
  <c r="R917" i="1"/>
  <c r="Q917" i="1"/>
  <c r="P917" i="1"/>
  <c r="O917" i="1"/>
  <c r="N917" i="1"/>
  <c r="M917" i="1"/>
  <c r="Y917" i="1" s="1"/>
  <c r="X916" i="1"/>
  <c r="W916" i="1"/>
  <c r="V916" i="1"/>
  <c r="U916" i="1"/>
  <c r="T916" i="1"/>
  <c r="S916" i="1"/>
  <c r="R916" i="1"/>
  <c r="Q916" i="1"/>
  <c r="P916" i="1"/>
  <c r="O916" i="1"/>
  <c r="N916" i="1"/>
  <c r="M916" i="1"/>
  <c r="Y916" i="1" s="1"/>
  <c r="X915" i="1"/>
  <c r="W915" i="1"/>
  <c r="V915" i="1"/>
  <c r="U915" i="1"/>
  <c r="T915" i="1"/>
  <c r="S915" i="1"/>
  <c r="R915" i="1"/>
  <c r="Q915" i="1"/>
  <c r="P915" i="1"/>
  <c r="O915" i="1"/>
  <c r="N915" i="1"/>
  <c r="M915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Y913" i="1" s="1"/>
  <c r="X912" i="1"/>
  <c r="W912" i="1"/>
  <c r="V912" i="1"/>
  <c r="U912" i="1"/>
  <c r="T912" i="1"/>
  <c r="S912" i="1"/>
  <c r="R912" i="1"/>
  <c r="Q912" i="1"/>
  <c r="P912" i="1"/>
  <c r="O912" i="1"/>
  <c r="N912" i="1"/>
  <c r="M912" i="1"/>
  <c r="Y912" i="1" s="1"/>
  <c r="X911" i="1"/>
  <c r="W911" i="1"/>
  <c r="V911" i="1"/>
  <c r="U911" i="1"/>
  <c r="T911" i="1"/>
  <c r="S911" i="1"/>
  <c r="R911" i="1"/>
  <c r="Q911" i="1"/>
  <c r="P911" i="1"/>
  <c r="O911" i="1"/>
  <c r="N911" i="1"/>
  <c r="M911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X908" i="1"/>
  <c r="W908" i="1"/>
  <c r="V908" i="1"/>
  <c r="U908" i="1"/>
  <c r="T908" i="1"/>
  <c r="S908" i="1"/>
  <c r="R908" i="1"/>
  <c r="Q908" i="1"/>
  <c r="P908" i="1"/>
  <c r="O908" i="1"/>
  <c r="N908" i="1"/>
  <c r="M908" i="1"/>
  <c r="Y908" i="1" s="1"/>
  <c r="X907" i="1"/>
  <c r="W907" i="1"/>
  <c r="V907" i="1"/>
  <c r="U907" i="1"/>
  <c r="T907" i="1"/>
  <c r="S907" i="1"/>
  <c r="R907" i="1"/>
  <c r="Q907" i="1"/>
  <c r="P907" i="1"/>
  <c r="O907" i="1"/>
  <c r="N907" i="1"/>
  <c r="M907" i="1"/>
  <c r="Y907" i="1" s="1"/>
  <c r="X906" i="1"/>
  <c r="W906" i="1"/>
  <c r="V906" i="1"/>
  <c r="U906" i="1"/>
  <c r="T906" i="1"/>
  <c r="S906" i="1"/>
  <c r="R906" i="1"/>
  <c r="Q906" i="1"/>
  <c r="P906" i="1"/>
  <c r="O906" i="1"/>
  <c r="N906" i="1"/>
  <c r="M906" i="1"/>
  <c r="Y906" i="1" s="1"/>
  <c r="X905" i="1"/>
  <c r="W905" i="1"/>
  <c r="V905" i="1"/>
  <c r="U905" i="1"/>
  <c r="T905" i="1"/>
  <c r="S905" i="1"/>
  <c r="R905" i="1"/>
  <c r="Q905" i="1"/>
  <c r="P905" i="1"/>
  <c r="O905" i="1"/>
  <c r="N905" i="1"/>
  <c r="M905" i="1"/>
  <c r="Y905" i="1" s="1"/>
  <c r="X904" i="1"/>
  <c r="W904" i="1"/>
  <c r="V904" i="1"/>
  <c r="U904" i="1"/>
  <c r="T904" i="1"/>
  <c r="S904" i="1"/>
  <c r="R904" i="1"/>
  <c r="Q904" i="1"/>
  <c r="P904" i="1"/>
  <c r="O904" i="1"/>
  <c r="N904" i="1"/>
  <c r="M904" i="1"/>
  <c r="Y904" i="1" s="1"/>
  <c r="X903" i="1"/>
  <c r="W903" i="1"/>
  <c r="V903" i="1"/>
  <c r="U903" i="1"/>
  <c r="T903" i="1"/>
  <c r="S903" i="1"/>
  <c r="R903" i="1"/>
  <c r="Q903" i="1"/>
  <c r="P903" i="1"/>
  <c r="O903" i="1"/>
  <c r="N903" i="1"/>
  <c r="M903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Y902" i="1" s="1"/>
  <c r="X901" i="1"/>
  <c r="W901" i="1"/>
  <c r="V901" i="1"/>
  <c r="U901" i="1"/>
  <c r="T901" i="1"/>
  <c r="S901" i="1"/>
  <c r="R901" i="1"/>
  <c r="Q901" i="1"/>
  <c r="P901" i="1"/>
  <c r="O901" i="1"/>
  <c r="N901" i="1"/>
  <c r="M901" i="1"/>
  <c r="Y901" i="1" s="1"/>
  <c r="X900" i="1"/>
  <c r="W900" i="1"/>
  <c r="V900" i="1"/>
  <c r="U900" i="1"/>
  <c r="T900" i="1"/>
  <c r="S900" i="1"/>
  <c r="R900" i="1"/>
  <c r="Q900" i="1"/>
  <c r="P900" i="1"/>
  <c r="O900" i="1"/>
  <c r="N900" i="1"/>
  <c r="M900" i="1"/>
  <c r="Y900" i="1" s="1"/>
  <c r="X899" i="1"/>
  <c r="W899" i="1"/>
  <c r="V899" i="1"/>
  <c r="U899" i="1"/>
  <c r="T899" i="1"/>
  <c r="S899" i="1"/>
  <c r="R899" i="1"/>
  <c r="Q899" i="1"/>
  <c r="P899" i="1"/>
  <c r="O899" i="1"/>
  <c r="N899" i="1"/>
  <c r="M899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X897" i="1"/>
  <c r="W897" i="1"/>
  <c r="V897" i="1"/>
  <c r="U897" i="1"/>
  <c r="T897" i="1"/>
  <c r="S897" i="1"/>
  <c r="R897" i="1"/>
  <c r="Q897" i="1"/>
  <c r="P897" i="1"/>
  <c r="O897" i="1"/>
  <c r="N897" i="1"/>
  <c r="M897" i="1"/>
  <c r="Y897" i="1" s="1"/>
  <c r="X896" i="1"/>
  <c r="W896" i="1"/>
  <c r="V896" i="1"/>
  <c r="U896" i="1"/>
  <c r="T896" i="1"/>
  <c r="S896" i="1"/>
  <c r="R896" i="1"/>
  <c r="Q896" i="1"/>
  <c r="P896" i="1"/>
  <c r="O896" i="1"/>
  <c r="N896" i="1"/>
  <c r="M896" i="1"/>
  <c r="Y896" i="1" s="1"/>
  <c r="X895" i="1"/>
  <c r="W895" i="1"/>
  <c r="V895" i="1"/>
  <c r="U895" i="1"/>
  <c r="T895" i="1"/>
  <c r="S895" i="1"/>
  <c r="R895" i="1"/>
  <c r="Q895" i="1"/>
  <c r="P895" i="1"/>
  <c r="O895" i="1"/>
  <c r="N895" i="1"/>
  <c r="M895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Y892" i="1" s="1"/>
  <c r="X891" i="1"/>
  <c r="W891" i="1"/>
  <c r="V891" i="1"/>
  <c r="U891" i="1"/>
  <c r="T891" i="1"/>
  <c r="S891" i="1"/>
  <c r="R891" i="1"/>
  <c r="Q891" i="1"/>
  <c r="P891" i="1"/>
  <c r="O891" i="1"/>
  <c r="N891" i="1"/>
  <c r="M891" i="1"/>
  <c r="Y891" i="1" s="1"/>
  <c r="X890" i="1"/>
  <c r="W890" i="1"/>
  <c r="V890" i="1"/>
  <c r="U890" i="1"/>
  <c r="T890" i="1"/>
  <c r="S890" i="1"/>
  <c r="R890" i="1"/>
  <c r="Q890" i="1"/>
  <c r="P890" i="1"/>
  <c r="O890" i="1"/>
  <c r="N890" i="1"/>
  <c r="M890" i="1"/>
  <c r="Y890" i="1" s="1"/>
  <c r="X889" i="1"/>
  <c r="W889" i="1"/>
  <c r="V889" i="1"/>
  <c r="U889" i="1"/>
  <c r="T889" i="1"/>
  <c r="S889" i="1"/>
  <c r="R889" i="1"/>
  <c r="Q889" i="1"/>
  <c r="P889" i="1"/>
  <c r="O889" i="1"/>
  <c r="N889" i="1"/>
  <c r="M889" i="1"/>
  <c r="Y889" i="1" s="1"/>
  <c r="X888" i="1"/>
  <c r="W888" i="1"/>
  <c r="V888" i="1"/>
  <c r="U888" i="1"/>
  <c r="T888" i="1"/>
  <c r="S888" i="1"/>
  <c r="R888" i="1"/>
  <c r="Q888" i="1"/>
  <c r="P888" i="1"/>
  <c r="O888" i="1"/>
  <c r="N888" i="1"/>
  <c r="M888" i="1"/>
  <c r="Y888" i="1" s="1"/>
  <c r="X887" i="1"/>
  <c r="W887" i="1"/>
  <c r="V887" i="1"/>
  <c r="U887" i="1"/>
  <c r="T887" i="1"/>
  <c r="S887" i="1"/>
  <c r="R887" i="1"/>
  <c r="Q887" i="1"/>
  <c r="P887" i="1"/>
  <c r="O887" i="1"/>
  <c r="N887" i="1"/>
  <c r="M887" i="1"/>
  <c r="X886" i="1"/>
  <c r="W886" i="1"/>
  <c r="V886" i="1"/>
  <c r="U886" i="1"/>
  <c r="T886" i="1"/>
  <c r="S886" i="1"/>
  <c r="R886" i="1"/>
  <c r="Q886" i="1"/>
  <c r="P886" i="1"/>
  <c r="O886" i="1"/>
  <c r="N886" i="1"/>
  <c r="M886" i="1"/>
  <c r="Y886" i="1" s="1"/>
  <c r="X885" i="1"/>
  <c r="W885" i="1"/>
  <c r="V885" i="1"/>
  <c r="U885" i="1"/>
  <c r="T885" i="1"/>
  <c r="S885" i="1"/>
  <c r="R885" i="1"/>
  <c r="Q885" i="1"/>
  <c r="P885" i="1"/>
  <c r="O885" i="1"/>
  <c r="N885" i="1"/>
  <c r="M885" i="1"/>
  <c r="Y885" i="1" s="1"/>
  <c r="X884" i="1"/>
  <c r="W884" i="1"/>
  <c r="V884" i="1"/>
  <c r="U884" i="1"/>
  <c r="T884" i="1"/>
  <c r="S884" i="1"/>
  <c r="R884" i="1"/>
  <c r="Q884" i="1"/>
  <c r="P884" i="1"/>
  <c r="O884" i="1"/>
  <c r="N884" i="1"/>
  <c r="M884" i="1"/>
  <c r="Y884" i="1" s="1"/>
  <c r="X883" i="1"/>
  <c r="W883" i="1"/>
  <c r="V883" i="1"/>
  <c r="U883" i="1"/>
  <c r="T883" i="1"/>
  <c r="S883" i="1"/>
  <c r="R883" i="1"/>
  <c r="Q883" i="1"/>
  <c r="P883" i="1"/>
  <c r="O883" i="1"/>
  <c r="N883" i="1"/>
  <c r="M883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Y881" i="1" s="1"/>
  <c r="X880" i="1"/>
  <c r="W880" i="1"/>
  <c r="V880" i="1"/>
  <c r="U880" i="1"/>
  <c r="T880" i="1"/>
  <c r="S880" i="1"/>
  <c r="R880" i="1"/>
  <c r="Q880" i="1"/>
  <c r="P880" i="1"/>
  <c r="O880" i="1"/>
  <c r="N880" i="1"/>
  <c r="M880" i="1"/>
  <c r="Y880" i="1" s="1"/>
  <c r="X879" i="1"/>
  <c r="W879" i="1"/>
  <c r="V879" i="1"/>
  <c r="U879" i="1"/>
  <c r="T879" i="1"/>
  <c r="S879" i="1"/>
  <c r="R879" i="1"/>
  <c r="Q879" i="1"/>
  <c r="P879" i="1"/>
  <c r="O879" i="1"/>
  <c r="N879" i="1"/>
  <c r="M879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Y876" i="1" s="1"/>
  <c r="X875" i="1"/>
  <c r="W875" i="1"/>
  <c r="V875" i="1"/>
  <c r="U875" i="1"/>
  <c r="T875" i="1"/>
  <c r="S875" i="1"/>
  <c r="R875" i="1"/>
  <c r="Q875" i="1"/>
  <c r="P875" i="1"/>
  <c r="O875" i="1"/>
  <c r="N875" i="1"/>
  <c r="M875" i="1"/>
  <c r="Y875" i="1" s="1"/>
  <c r="X874" i="1"/>
  <c r="W874" i="1"/>
  <c r="V874" i="1"/>
  <c r="U874" i="1"/>
  <c r="T874" i="1"/>
  <c r="S874" i="1"/>
  <c r="R874" i="1"/>
  <c r="Q874" i="1"/>
  <c r="P874" i="1"/>
  <c r="O874" i="1"/>
  <c r="N874" i="1"/>
  <c r="M874" i="1"/>
  <c r="Y874" i="1" s="1"/>
  <c r="X873" i="1"/>
  <c r="W873" i="1"/>
  <c r="V873" i="1"/>
  <c r="U873" i="1"/>
  <c r="T873" i="1"/>
  <c r="S873" i="1"/>
  <c r="R873" i="1"/>
  <c r="Q873" i="1"/>
  <c r="P873" i="1"/>
  <c r="O873" i="1"/>
  <c r="N873" i="1"/>
  <c r="M873" i="1"/>
  <c r="Y873" i="1" s="1"/>
  <c r="X872" i="1"/>
  <c r="W872" i="1"/>
  <c r="V872" i="1"/>
  <c r="U872" i="1"/>
  <c r="T872" i="1"/>
  <c r="S872" i="1"/>
  <c r="R872" i="1"/>
  <c r="Q872" i="1"/>
  <c r="P872" i="1"/>
  <c r="O872" i="1"/>
  <c r="N872" i="1"/>
  <c r="M872" i="1"/>
  <c r="Y872" i="1" s="1"/>
  <c r="X871" i="1"/>
  <c r="W871" i="1"/>
  <c r="V871" i="1"/>
  <c r="U871" i="1"/>
  <c r="T871" i="1"/>
  <c r="S871" i="1"/>
  <c r="R871" i="1"/>
  <c r="Q871" i="1"/>
  <c r="P871" i="1"/>
  <c r="O871" i="1"/>
  <c r="N871" i="1"/>
  <c r="M871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Y870" i="1" s="1"/>
  <c r="X869" i="1"/>
  <c r="W869" i="1"/>
  <c r="V869" i="1"/>
  <c r="U869" i="1"/>
  <c r="T869" i="1"/>
  <c r="S869" i="1"/>
  <c r="R869" i="1"/>
  <c r="Q869" i="1"/>
  <c r="P869" i="1"/>
  <c r="O869" i="1"/>
  <c r="N869" i="1"/>
  <c r="M869" i="1"/>
  <c r="Y869" i="1" s="1"/>
  <c r="X868" i="1"/>
  <c r="W868" i="1"/>
  <c r="V868" i="1"/>
  <c r="U868" i="1"/>
  <c r="T868" i="1"/>
  <c r="S868" i="1"/>
  <c r="R868" i="1"/>
  <c r="Q868" i="1"/>
  <c r="P868" i="1"/>
  <c r="O868" i="1"/>
  <c r="N868" i="1"/>
  <c r="M868" i="1"/>
  <c r="Y868" i="1" s="1"/>
  <c r="X867" i="1"/>
  <c r="W867" i="1"/>
  <c r="V867" i="1"/>
  <c r="U867" i="1"/>
  <c r="T867" i="1"/>
  <c r="S867" i="1"/>
  <c r="R867" i="1"/>
  <c r="Q867" i="1"/>
  <c r="P867" i="1"/>
  <c r="O867" i="1"/>
  <c r="N867" i="1"/>
  <c r="M867" i="1"/>
  <c r="X866" i="1"/>
  <c r="W866" i="1"/>
  <c r="V866" i="1"/>
  <c r="U866" i="1"/>
  <c r="T866" i="1"/>
  <c r="S866" i="1"/>
  <c r="R866" i="1"/>
  <c r="Q866" i="1"/>
  <c r="P866" i="1"/>
  <c r="O866" i="1"/>
  <c r="N866" i="1"/>
  <c r="M866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Y865" i="1" s="1"/>
  <c r="X864" i="1"/>
  <c r="W864" i="1"/>
  <c r="V864" i="1"/>
  <c r="U864" i="1"/>
  <c r="T864" i="1"/>
  <c r="S864" i="1"/>
  <c r="R864" i="1"/>
  <c r="Q864" i="1"/>
  <c r="P864" i="1"/>
  <c r="O864" i="1"/>
  <c r="N864" i="1"/>
  <c r="M864" i="1"/>
  <c r="Y864" i="1" s="1"/>
  <c r="X863" i="1"/>
  <c r="W863" i="1"/>
  <c r="V863" i="1"/>
  <c r="U863" i="1"/>
  <c r="T863" i="1"/>
  <c r="S863" i="1"/>
  <c r="R863" i="1"/>
  <c r="Q863" i="1"/>
  <c r="P863" i="1"/>
  <c r="O863" i="1"/>
  <c r="N863" i="1"/>
  <c r="M863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Y860" i="1" s="1"/>
  <c r="X859" i="1"/>
  <c r="W859" i="1"/>
  <c r="V859" i="1"/>
  <c r="U859" i="1"/>
  <c r="T859" i="1"/>
  <c r="S859" i="1"/>
  <c r="R859" i="1"/>
  <c r="Q859" i="1"/>
  <c r="P859" i="1"/>
  <c r="O859" i="1"/>
  <c r="N859" i="1"/>
  <c r="M859" i="1"/>
  <c r="Y859" i="1" s="1"/>
  <c r="X858" i="1"/>
  <c r="W858" i="1"/>
  <c r="V858" i="1"/>
  <c r="U858" i="1"/>
  <c r="T858" i="1"/>
  <c r="S858" i="1"/>
  <c r="R858" i="1"/>
  <c r="Q858" i="1"/>
  <c r="P858" i="1"/>
  <c r="O858" i="1"/>
  <c r="N858" i="1"/>
  <c r="M858" i="1"/>
  <c r="Y858" i="1" s="1"/>
  <c r="X857" i="1"/>
  <c r="W857" i="1"/>
  <c r="V857" i="1"/>
  <c r="U857" i="1"/>
  <c r="T857" i="1"/>
  <c r="S857" i="1"/>
  <c r="R857" i="1"/>
  <c r="Q857" i="1"/>
  <c r="P857" i="1"/>
  <c r="O857" i="1"/>
  <c r="N857" i="1"/>
  <c r="M857" i="1"/>
  <c r="Y857" i="1" s="1"/>
  <c r="X856" i="1"/>
  <c r="W856" i="1"/>
  <c r="V856" i="1"/>
  <c r="U856" i="1"/>
  <c r="T856" i="1"/>
  <c r="S856" i="1"/>
  <c r="R856" i="1"/>
  <c r="Q856" i="1"/>
  <c r="P856" i="1"/>
  <c r="O856" i="1"/>
  <c r="N856" i="1"/>
  <c r="M856" i="1"/>
  <c r="Y856" i="1" s="1"/>
  <c r="X855" i="1"/>
  <c r="W855" i="1"/>
  <c r="V855" i="1"/>
  <c r="U855" i="1"/>
  <c r="T855" i="1"/>
  <c r="S855" i="1"/>
  <c r="R855" i="1"/>
  <c r="Q855" i="1"/>
  <c r="P855" i="1"/>
  <c r="O855" i="1"/>
  <c r="N855" i="1"/>
  <c r="M855" i="1"/>
  <c r="X854" i="1"/>
  <c r="W854" i="1"/>
  <c r="V854" i="1"/>
  <c r="U854" i="1"/>
  <c r="T854" i="1"/>
  <c r="S854" i="1"/>
  <c r="R854" i="1"/>
  <c r="Q854" i="1"/>
  <c r="P854" i="1"/>
  <c r="O854" i="1"/>
  <c r="N854" i="1"/>
  <c r="M854" i="1"/>
  <c r="Y854" i="1" s="1"/>
  <c r="X853" i="1"/>
  <c r="W853" i="1"/>
  <c r="V853" i="1"/>
  <c r="U853" i="1"/>
  <c r="T853" i="1"/>
  <c r="S853" i="1"/>
  <c r="R853" i="1"/>
  <c r="Q853" i="1"/>
  <c r="P853" i="1"/>
  <c r="O853" i="1"/>
  <c r="N853" i="1"/>
  <c r="M853" i="1"/>
  <c r="Y853" i="1" s="1"/>
  <c r="X852" i="1"/>
  <c r="W852" i="1"/>
  <c r="V852" i="1"/>
  <c r="U852" i="1"/>
  <c r="T852" i="1"/>
  <c r="S852" i="1"/>
  <c r="R852" i="1"/>
  <c r="Q852" i="1"/>
  <c r="P852" i="1"/>
  <c r="O852" i="1"/>
  <c r="N852" i="1"/>
  <c r="M852" i="1"/>
  <c r="Y852" i="1" s="1"/>
  <c r="X851" i="1"/>
  <c r="W851" i="1"/>
  <c r="V851" i="1"/>
  <c r="U851" i="1"/>
  <c r="T851" i="1"/>
  <c r="S851" i="1"/>
  <c r="R851" i="1"/>
  <c r="Q851" i="1"/>
  <c r="P851" i="1"/>
  <c r="O851" i="1"/>
  <c r="N851" i="1"/>
  <c r="M851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Y849" i="1" s="1"/>
  <c r="X848" i="1"/>
  <c r="W848" i="1"/>
  <c r="V848" i="1"/>
  <c r="U848" i="1"/>
  <c r="T848" i="1"/>
  <c r="S848" i="1"/>
  <c r="R848" i="1"/>
  <c r="Q848" i="1"/>
  <c r="P848" i="1"/>
  <c r="O848" i="1"/>
  <c r="N848" i="1"/>
  <c r="M848" i="1"/>
  <c r="Y848" i="1" s="1"/>
  <c r="X847" i="1"/>
  <c r="W847" i="1"/>
  <c r="V847" i="1"/>
  <c r="U847" i="1"/>
  <c r="T847" i="1"/>
  <c r="S847" i="1"/>
  <c r="R847" i="1"/>
  <c r="Q847" i="1"/>
  <c r="P847" i="1"/>
  <c r="O847" i="1"/>
  <c r="N847" i="1"/>
  <c r="M847" i="1"/>
  <c r="X846" i="1"/>
  <c r="W846" i="1"/>
  <c r="V846" i="1"/>
  <c r="U846" i="1"/>
  <c r="T846" i="1"/>
  <c r="S846" i="1"/>
  <c r="R846" i="1"/>
  <c r="Q846" i="1"/>
  <c r="P846" i="1"/>
  <c r="O846" i="1"/>
  <c r="N846" i="1"/>
  <c r="M846" i="1"/>
  <c r="X845" i="1"/>
  <c r="W845" i="1"/>
  <c r="V845" i="1"/>
  <c r="U845" i="1"/>
  <c r="T845" i="1"/>
  <c r="S845" i="1"/>
  <c r="R845" i="1"/>
  <c r="Q845" i="1"/>
  <c r="P845" i="1"/>
  <c r="O845" i="1"/>
  <c r="N845" i="1"/>
  <c r="M845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Y844" i="1" s="1"/>
  <c r="X843" i="1"/>
  <c r="W843" i="1"/>
  <c r="V843" i="1"/>
  <c r="U843" i="1"/>
  <c r="T843" i="1"/>
  <c r="S843" i="1"/>
  <c r="R843" i="1"/>
  <c r="Q843" i="1"/>
  <c r="P843" i="1"/>
  <c r="O843" i="1"/>
  <c r="N843" i="1"/>
  <c r="M843" i="1"/>
  <c r="Y843" i="1" s="1"/>
  <c r="X842" i="1"/>
  <c r="W842" i="1"/>
  <c r="V842" i="1"/>
  <c r="U842" i="1"/>
  <c r="T842" i="1"/>
  <c r="S842" i="1"/>
  <c r="R842" i="1"/>
  <c r="Q842" i="1"/>
  <c r="P842" i="1"/>
  <c r="O842" i="1"/>
  <c r="N842" i="1"/>
  <c r="M842" i="1"/>
  <c r="Y842" i="1" s="1"/>
  <c r="X841" i="1"/>
  <c r="W841" i="1"/>
  <c r="V841" i="1"/>
  <c r="U841" i="1"/>
  <c r="T841" i="1"/>
  <c r="S841" i="1"/>
  <c r="R841" i="1"/>
  <c r="Q841" i="1"/>
  <c r="P841" i="1"/>
  <c r="O841" i="1"/>
  <c r="N841" i="1"/>
  <c r="M841" i="1"/>
  <c r="Y841" i="1" s="1"/>
  <c r="X840" i="1"/>
  <c r="W840" i="1"/>
  <c r="V840" i="1"/>
  <c r="U840" i="1"/>
  <c r="T840" i="1"/>
  <c r="S840" i="1"/>
  <c r="R840" i="1"/>
  <c r="Q840" i="1"/>
  <c r="P840" i="1"/>
  <c r="O840" i="1"/>
  <c r="N840" i="1"/>
  <c r="M840" i="1"/>
  <c r="Y840" i="1" s="1"/>
  <c r="X839" i="1"/>
  <c r="W839" i="1"/>
  <c r="V839" i="1"/>
  <c r="U839" i="1"/>
  <c r="T839" i="1"/>
  <c r="S839" i="1"/>
  <c r="R839" i="1"/>
  <c r="Q839" i="1"/>
  <c r="P839" i="1"/>
  <c r="O839" i="1"/>
  <c r="N839" i="1"/>
  <c r="M839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Y838" i="1" s="1"/>
  <c r="X837" i="1"/>
  <c r="W837" i="1"/>
  <c r="V837" i="1"/>
  <c r="U837" i="1"/>
  <c r="T837" i="1"/>
  <c r="S837" i="1"/>
  <c r="R837" i="1"/>
  <c r="Q837" i="1"/>
  <c r="P837" i="1"/>
  <c r="O837" i="1"/>
  <c r="N837" i="1"/>
  <c r="M837" i="1"/>
  <c r="Y837" i="1" s="1"/>
  <c r="X836" i="1"/>
  <c r="W836" i="1"/>
  <c r="V836" i="1"/>
  <c r="U836" i="1"/>
  <c r="T836" i="1"/>
  <c r="S836" i="1"/>
  <c r="R836" i="1"/>
  <c r="Q836" i="1"/>
  <c r="P836" i="1"/>
  <c r="O836" i="1"/>
  <c r="N836" i="1"/>
  <c r="M836" i="1"/>
  <c r="Y836" i="1" s="1"/>
  <c r="X835" i="1"/>
  <c r="W835" i="1"/>
  <c r="V835" i="1"/>
  <c r="U835" i="1"/>
  <c r="T835" i="1"/>
  <c r="S835" i="1"/>
  <c r="R835" i="1"/>
  <c r="Q835" i="1"/>
  <c r="P835" i="1"/>
  <c r="O835" i="1"/>
  <c r="N835" i="1"/>
  <c r="M835" i="1"/>
  <c r="X834" i="1"/>
  <c r="W834" i="1"/>
  <c r="V834" i="1"/>
  <c r="U834" i="1"/>
  <c r="T834" i="1"/>
  <c r="S834" i="1"/>
  <c r="R834" i="1"/>
  <c r="Q834" i="1"/>
  <c r="P834" i="1"/>
  <c r="O834" i="1"/>
  <c r="N834" i="1"/>
  <c r="M834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Y833" i="1" s="1"/>
  <c r="X832" i="1"/>
  <c r="W832" i="1"/>
  <c r="V832" i="1"/>
  <c r="U832" i="1"/>
  <c r="T832" i="1"/>
  <c r="S832" i="1"/>
  <c r="R832" i="1"/>
  <c r="Q832" i="1"/>
  <c r="P832" i="1"/>
  <c r="O832" i="1"/>
  <c r="N832" i="1"/>
  <c r="M832" i="1"/>
  <c r="Y832" i="1" s="1"/>
  <c r="X831" i="1"/>
  <c r="W831" i="1"/>
  <c r="V831" i="1"/>
  <c r="U831" i="1"/>
  <c r="T831" i="1"/>
  <c r="S831" i="1"/>
  <c r="R831" i="1"/>
  <c r="Q831" i="1"/>
  <c r="P831" i="1"/>
  <c r="O831" i="1"/>
  <c r="N831" i="1"/>
  <c r="M831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Y828" i="1" s="1"/>
  <c r="X827" i="1"/>
  <c r="W827" i="1"/>
  <c r="V827" i="1"/>
  <c r="U827" i="1"/>
  <c r="T827" i="1"/>
  <c r="S827" i="1"/>
  <c r="R827" i="1"/>
  <c r="Q827" i="1"/>
  <c r="P827" i="1"/>
  <c r="O827" i="1"/>
  <c r="N827" i="1"/>
  <c r="M827" i="1"/>
  <c r="Y827" i="1" s="1"/>
  <c r="X826" i="1"/>
  <c r="W826" i="1"/>
  <c r="V826" i="1"/>
  <c r="U826" i="1"/>
  <c r="T826" i="1"/>
  <c r="S826" i="1"/>
  <c r="R826" i="1"/>
  <c r="Q826" i="1"/>
  <c r="P826" i="1"/>
  <c r="O826" i="1"/>
  <c r="N826" i="1"/>
  <c r="M826" i="1"/>
  <c r="Y826" i="1" s="1"/>
  <c r="X825" i="1"/>
  <c r="W825" i="1"/>
  <c r="V825" i="1"/>
  <c r="U825" i="1"/>
  <c r="T825" i="1"/>
  <c r="S825" i="1"/>
  <c r="R825" i="1"/>
  <c r="Q825" i="1"/>
  <c r="P825" i="1"/>
  <c r="O825" i="1"/>
  <c r="N825" i="1"/>
  <c r="M825" i="1"/>
  <c r="Y825" i="1" s="1"/>
  <c r="X824" i="1"/>
  <c r="W824" i="1"/>
  <c r="V824" i="1"/>
  <c r="U824" i="1"/>
  <c r="T824" i="1"/>
  <c r="S824" i="1"/>
  <c r="R824" i="1"/>
  <c r="Q824" i="1"/>
  <c r="P824" i="1"/>
  <c r="O824" i="1"/>
  <c r="N824" i="1"/>
  <c r="M824" i="1"/>
  <c r="Y824" i="1" s="1"/>
  <c r="X823" i="1"/>
  <c r="W823" i="1"/>
  <c r="V823" i="1"/>
  <c r="U823" i="1"/>
  <c r="T823" i="1"/>
  <c r="S823" i="1"/>
  <c r="R823" i="1"/>
  <c r="Q823" i="1"/>
  <c r="P823" i="1"/>
  <c r="O823" i="1"/>
  <c r="N823" i="1"/>
  <c r="M823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Y822" i="1" s="1"/>
  <c r="X821" i="1"/>
  <c r="W821" i="1"/>
  <c r="V821" i="1"/>
  <c r="U821" i="1"/>
  <c r="T821" i="1"/>
  <c r="S821" i="1"/>
  <c r="R821" i="1"/>
  <c r="Q821" i="1"/>
  <c r="P821" i="1"/>
  <c r="O821" i="1"/>
  <c r="N821" i="1"/>
  <c r="M821" i="1"/>
  <c r="Y821" i="1" s="1"/>
  <c r="X820" i="1"/>
  <c r="W820" i="1"/>
  <c r="V820" i="1"/>
  <c r="U820" i="1"/>
  <c r="T820" i="1"/>
  <c r="S820" i="1"/>
  <c r="R820" i="1"/>
  <c r="Q820" i="1"/>
  <c r="P820" i="1"/>
  <c r="O820" i="1"/>
  <c r="N820" i="1"/>
  <c r="M820" i="1"/>
  <c r="Y820" i="1" s="1"/>
  <c r="X819" i="1"/>
  <c r="W819" i="1"/>
  <c r="V819" i="1"/>
  <c r="U819" i="1"/>
  <c r="T819" i="1"/>
  <c r="S819" i="1"/>
  <c r="R819" i="1"/>
  <c r="Q819" i="1"/>
  <c r="P819" i="1"/>
  <c r="O819" i="1"/>
  <c r="N819" i="1"/>
  <c r="M819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Y817" i="1" s="1"/>
  <c r="X816" i="1"/>
  <c r="W816" i="1"/>
  <c r="V816" i="1"/>
  <c r="U816" i="1"/>
  <c r="T816" i="1"/>
  <c r="S816" i="1"/>
  <c r="R816" i="1"/>
  <c r="Q816" i="1"/>
  <c r="P816" i="1"/>
  <c r="O816" i="1"/>
  <c r="N816" i="1"/>
  <c r="M816" i="1"/>
  <c r="Y816" i="1" s="1"/>
  <c r="X815" i="1"/>
  <c r="W815" i="1"/>
  <c r="V815" i="1"/>
  <c r="U815" i="1"/>
  <c r="T815" i="1"/>
  <c r="S815" i="1"/>
  <c r="R815" i="1"/>
  <c r="Q815" i="1"/>
  <c r="P815" i="1"/>
  <c r="O815" i="1"/>
  <c r="N815" i="1"/>
  <c r="M815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Y812" i="1" s="1"/>
  <c r="X811" i="1"/>
  <c r="W811" i="1"/>
  <c r="V811" i="1"/>
  <c r="U811" i="1"/>
  <c r="T811" i="1"/>
  <c r="S811" i="1"/>
  <c r="R811" i="1"/>
  <c r="Q811" i="1"/>
  <c r="P811" i="1"/>
  <c r="O811" i="1"/>
  <c r="N811" i="1"/>
  <c r="M811" i="1"/>
  <c r="Y811" i="1" s="1"/>
  <c r="X810" i="1"/>
  <c r="W810" i="1"/>
  <c r="V810" i="1"/>
  <c r="U810" i="1"/>
  <c r="T810" i="1"/>
  <c r="S810" i="1"/>
  <c r="R810" i="1"/>
  <c r="Q810" i="1"/>
  <c r="P810" i="1"/>
  <c r="O810" i="1"/>
  <c r="N810" i="1"/>
  <c r="M810" i="1"/>
  <c r="Y810" i="1" s="1"/>
  <c r="X809" i="1"/>
  <c r="W809" i="1"/>
  <c r="V809" i="1"/>
  <c r="U809" i="1"/>
  <c r="T809" i="1"/>
  <c r="S809" i="1"/>
  <c r="R809" i="1"/>
  <c r="Q809" i="1"/>
  <c r="P809" i="1"/>
  <c r="O809" i="1"/>
  <c r="N809" i="1"/>
  <c r="M809" i="1"/>
  <c r="Y809" i="1" s="1"/>
  <c r="X808" i="1"/>
  <c r="W808" i="1"/>
  <c r="V808" i="1"/>
  <c r="U808" i="1"/>
  <c r="T808" i="1"/>
  <c r="S808" i="1"/>
  <c r="R808" i="1"/>
  <c r="Q808" i="1"/>
  <c r="P808" i="1"/>
  <c r="O808" i="1"/>
  <c r="N808" i="1"/>
  <c r="M808" i="1"/>
  <c r="Y808" i="1" s="1"/>
  <c r="X807" i="1"/>
  <c r="W807" i="1"/>
  <c r="V807" i="1"/>
  <c r="U807" i="1"/>
  <c r="T807" i="1"/>
  <c r="S807" i="1"/>
  <c r="R807" i="1"/>
  <c r="Q807" i="1"/>
  <c r="P807" i="1"/>
  <c r="O807" i="1"/>
  <c r="N807" i="1"/>
  <c r="M807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Y806" i="1" s="1"/>
  <c r="X805" i="1"/>
  <c r="W805" i="1"/>
  <c r="V805" i="1"/>
  <c r="U805" i="1"/>
  <c r="T805" i="1"/>
  <c r="S805" i="1"/>
  <c r="R805" i="1"/>
  <c r="Q805" i="1"/>
  <c r="P805" i="1"/>
  <c r="O805" i="1"/>
  <c r="N805" i="1"/>
  <c r="M805" i="1"/>
  <c r="Y805" i="1" s="1"/>
  <c r="X804" i="1"/>
  <c r="W804" i="1"/>
  <c r="V804" i="1"/>
  <c r="U804" i="1"/>
  <c r="T804" i="1"/>
  <c r="S804" i="1"/>
  <c r="R804" i="1"/>
  <c r="Q804" i="1"/>
  <c r="P804" i="1"/>
  <c r="O804" i="1"/>
  <c r="N804" i="1"/>
  <c r="M804" i="1"/>
  <c r="Y804" i="1" s="1"/>
  <c r="X803" i="1"/>
  <c r="W803" i="1"/>
  <c r="V803" i="1"/>
  <c r="U803" i="1"/>
  <c r="T803" i="1"/>
  <c r="S803" i="1"/>
  <c r="R803" i="1"/>
  <c r="Q803" i="1"/>
  <c r="P803" i="1"/>
  <c r="O803" i="1"/>
  <c r="N803" i="1"/>
  <c r="M803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Y801" i="1" s="1"/>
  <c r="X800" i="1"/>
  <c r="W800" i="1"/>
  <c r="V800" i="1"/>
  <c r="U800" i="1"/>
  <c r="T800" i="1"/>
  <c r="S800" i="1"/>
  <c r="R800" i="1"/>
  <c r="Q800" i="1"/>
  <c r="P800" i="1"/>
  <c r="O800" i="1"/>
  <c r="N800" i="1"/>
  <c r="M800" i="1"/>
  <c r="Y800" i="1" s="1"/>
  <c r="X799" i="1"/>
  <c r="W799" i="1"/>
  <c r="V799" i="1"/>
  <c r="U799" i="1"/>
  <c r="T799" i="1"/>
  <c r="S799" i="1"/>
  <c r="R799" i="1"/>
  <c r="Q799" i="1"/>
  <c r="P799" i="1"/>
  <c r="O799" i="1"/>
  <c r="N799" i="1"/>
  <c r="M799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Y796" i="1" s="1"/>
  <c r="X795" i="1"/>
  <c r="W795" i="1"/>
  <c r="V795" i="1"/>
  <c r="U795" i="1"/>
  <c r="T795" i="1"/>
  <c r="S795" i="1"/>
  <c r="R795" i="1"/>
  <c r="Q795" i="1"/>
  <c r="P795" i="1"/>
  <c r="O795" i="1"/>
  <c r="N795" i="1"/>
  <c r="M795" i="1"/>
  <c r="Y795" i="1" s="1"/>
  <c r="X794" i="1"/>
  <c r="W794" i="1"/>
  <c r="V794" i="1"/>
  <c r="U794" i="1"/>
  <c r="T794" i="1"/>
  <c r="S794" i="1"/>
  <c r="R794" i="1"/>
  <c r="Q794" i="1"/>
  <c r="P794" i="1"/>
  <c r="O794" i="1"/>
  <c r="N794" i="1"/>
  <c r="M794" i="1"/>
  <c r="Y794" i="1" s="1"/>
  <c r="X793" i="1"/>
  <c r="W793" i="1"/>
  <c r="V793" i="1"/>
  <c r="U793" i="1"/>
  <c r="T793" i="1"/>
  <c r="S793" i="1"/>
  <c r="R793" i="1"/>
  <c r="Q793" i="1"/>
  <c r="P793" i="1"/>
  <c r="O793" i="1"/>
  <c r="N793" i="1"/>
  <c r="M793" i="1"/>
  <c r="Y793" i="1" s="1"/>
  <c r="X792" i="1"/>
  <c r="W792" i="1"/>
  <c r="V792" i="1"/>
  <c r="U792" i="1"/>
  <c r="T792" i="1"/>
  <c r="S792" i="1"/>
  <c r="R792" i="1"/>
  <c r="Q792" i="1"/>
  <c r="P792" i="1"/>
  <c r="O792" i="1"/>
  <c r="N792" i="1"/>
  <c r="M792" i="1"/>
  <c r="Y792" i="1" s="1"/>
  <c r="X791" i="1"/>
  <c r="W791" i="1"/>
  <c r="V791" i="1"/>
  <c r="U791" i="1"/>
  <c r="T791" i="1"/>
  <c r="S791" i="1"/>
  <c r="R791" i="1"/>
  <c r="Q791" i="1"/>
  <c r="P791" i="1"/>
  <c r="O791" i="1"/>
  <c r="N791" i="1"/>
  <c r="M791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Y790" i="1" s="1"/>
  <c r="X789" i="1"/>
  <c r="W789" i="1"/>
  <c r="V789" i="1"/>
  <c r="U789" i="1"/>
  <c r="T789" i="1"/>
  <c r="S789" i="1"/>
  <c r="R789" i="1"/>
  <c r="Q789" i="1"/>
  <c r="P789" i="1"/>
  <c r="O789" i="1"/>
  <c r="N789" i="1"/>
  <c r="M789" i="1"/>
  <c r="Y789" i="1" s="1"/>
  <c r="X788" i="1"/>
  <c r="W788" i="1"/>
  <c r="V788" i="1"/>
  <c r="U788" i="1"/>
  <c r="T788" i="1"/>
  <c r="S788" i="1"/>
  <c r="R788" i="1"/>
  <c r="Q788" i="1"/>
  <c r="P788" i="1"/>
  <c r="O788" i="1"/>
  <c r="N788" i="1"/>
  <c r="M788" i="1"/>
  <c r="Y788" i="1" s="1"/>
  <c r="X787" i="1"/>
  <c r="W787" i="1"/>
  <c r="V787" i="1"/>
  <c r="U787" i="1"/>
  <c r="T787" i="1"/>
  <c r="S787" i="1"/>
  <c r="R787" i="1"/>
  <c r="Q787" i="1"/>
  <c r="P787" i="1"/>
  <c r="O787" i="1"/>
  <c r="N787" i="1"/>
  <c r="M787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Y785" i="1" s="1"/>
  <c r="X784" i="1"/>
  <c r="W784" i="1"/>
  <c r="V784" i="1"/>
  <c r="U784" i="1"/>
  <c r="T784" i="1"/>
  <c r="S784" i="1"/>
  <c r="R784" i="1"/>
  <c r="Q784" i="1"/>
  <c r="P784" i="1"/>
  <c r="O784" i="1"/>
  <c r="N784" i="1"/>
  <c r="M784" i="1"/>
  <c r="Y784" i="1" s="1"/>
  <c r="X783" i="1"/>
  <c r="W783" i="1"/>
  <c r="V783" i="1"/>
  <c r="U783" i="1"/>
  <c r="T783" i="1"/>
  <c r="S783" i="1"/>
  <c r="R783" i="1"/>
  <c r="Q783" i="1"/>
  <c r="P783" i="1"/>
  <c r="O783" i="1"/>
  <c r="N783" i="1"/>
  <c r="M783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Y780" i="1" s="1"/>
  <c r="X779" i="1"/>
  <c r="W779" i="1"/>
  <c r="V779" i="1"/>
  <c r="U779" i="1"/>
  <c r="T779" i="1"/>
  <c r="S779" i="1"/>
  <c r="R779" i="1"/>
  <c r="Q779" i="1"/>
  <c r="P779" i="1"/>
  <c r="O779" i="1"/>
  <c r="N779" i="1"/>
  <c r="M779" i="1"/>
  <c r="Y779" i="1" s="1"/>
  <c r="X778" i="1"/>
  <c r="W778" i="1"/>
  <c r="V778" i="1"/>
  <c r="U778" i="1"/>
  <c r="T778" i="1"/>
  <c r="S778" i="1"/>
  <c r="R778" i="1"/>
  <c r="Q778" i="1"/>
  <c r="P778" i="1"/>
  <c r="O778" i="1"/>
  <c r="N778" i="1"/>
  <c r="M778" i="1"/>
  <c r="Y778" i="1" s="1"/>
  <c r="X777" i="1"/>
  <c r="W777" i="1"/>
  <c r="V777" i="1"/>
  <c r="U777" i="1"/>
  <c r="T777" i="1"/>
  <c r="S777" i="1"/>
  <c r="R777" i="1"/>
  <c r="Q777" i="1"/>
  <c r="P777" i="1"/>
  <c r="O777" i="1"/>
  <c r="N777" i="1"/>
  <c r="M777" i="1"/>
  <c r="Y777" i="1" s="1"/>
  <c r="X776" i="1"/>
  <c r="W776" i="1"/>
  <c r="V776" i="1"/>
  <c r="U776" i="1"/>
  <c r="T776" i="1"/>
  <c r="S776" i="1"/>
  <c r="R776" i="1"/>
  <c r="Q776" i="1"/>
  <c r="P776" i="1"/>
  <c r="O776" i="1"/>
  <c r="N776" i="1"/>
  <c r="M776" i="1"/>
  <c r="Y776" i="1" s="1"/>
  <c r="X775" i="1"/>
  <c r="W775" i="1"/>
  <c r="V775" i="1"/>
  <c r="U775" i="1"/>
  <c r="T775" i="1"/>
  <c r="S775" i="1"/>
  <c r="R775" i="1"/>
  <c r="Q775" i="1"/>
  <c r="P775" i="1"/>
  <c r="O775" i="1"/>
  <c r="N775" i="1"/>
  <c r="M775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Y774" i="1" s="1"/>
  <c r="X773" i="1"/>
  <c r="W773" i="1"/>
  <c r="V773" i="1"/>
  <c r="U773" i="1"/>
  <c r="T773" i="1"/>
  <c r="S773" i="1"/>
  <c r="R773" i="1"/>
  <c r="Q773" i="1"/>
  <c r="P773" i="1"/>
  <c r="O773" i="1"/>
  <c r="N773" i="1"/>
  <c r="M773" i="1"/>
  <c r="Y773" i="1" s="1"/>
  <c r="X772" i="1"/>
  <c r="W772" i="1"/>
  <c r="V772" i="1"/>
  <c r="U772" i="1"/>
  <c r="T772" i="1"/>
  <c r="S772" i="1"/>
  <c r="R772" i="1"/>
  <c r="Q772" i="1"/>
  <c r="P772" i="1"/>
  <c r="O772" i="1"/>
  <c r="N772" i="1"/>
  <c r="M772" i="1"/>
  <c r="Y772" i="1" s="1"/>
  <c r="X771" i="1"/>
  <c r="W771" i="1"/>
  <c r="V771" i="1"/>
  <c r="U771" i="1"/>
  <c r="T771" i="1"/>
  <c r="S771" i="1"/>
  <c r="R771" i="1"/>
  <c r="Q771" i="1"/>
  <c r="P771" i="1"/>
  <c r="O771" i="1"/>
  <c r="N771" i="1"/>
  <c r="M771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Y769" i="1" s="1"/>
  <c r="X768" i="1"/>
  <c r="W768" i="1"/>
  <c r="V768" i="1"/>
  <c r="U768" i="1"/>
  <c r="T768" i="1"/>
  <c r="S768" i="1"/>
  <c r="R768" i="1"/>
  <c r="Q768" i="1"/>
  <c r="P768" i="1"/>
  <c r="O768" i="1"/>
  <c r="N768" i="1"/>
  <c r="M768" i="1"/>
  <c r="Y768" i="1" s="1"/>
  <c r="X767" i="1"/>
  <c r="W767" i="1"/>
  <c r="V767" i="1"/>
  <c r="U767" i="1"/>
  <c r="T767" i="1"/>
  <c r="S767" i="1"/>
  <c r="R767" i="1"/>
  <c r="Q767" i="1"/>
  <c r="P767" i="1"/>
  <c r="O767" i="1"/>
  <c r="N767" i="1"/>
  <c r="M767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Y764" i="1" s="1"/>
  <c r="X763" i="1"/>
  <c r="W763" i="1"/>
  <c r="V763" i="1"/>
  <c r="U763" i="1"/>
  <c r="T763" i="1"/>
  <c r="S763" i="1"/>
  <c r="R763" i="1"/>
  <c r="Q763" i="1"/>
  <c r="P763" i="1"/>
  <c r="O763" i="1"/>
  <c r="N763" i="1"/>
  <c r="M763" i="1"/>
  <c r="Y763" i="1" s="1"/>
  <c r="X762" i="1"/>
  <c r="W762" i="1"/>
  <c r="V762" i="1"/>
  <c r="U762" i="1"/>
  <c r="T762" i="1"/>
  <c r="S762" i="1"/>
  <c r="R762" i="1"/>
  <c r="Q762" i="1"/>
  <c r="P762" i="1"/>
  <c r="O762" i="1"/>
  <c r="N762" i="1"/>
  <c r="M762" i="1"/>
  <c r="Y762" i="1" s="1"/>
  <c r="X761" i="1"/>
  <c r="W761" i="1"/>
  <c r="V761" i="1"/>
  <c r="U761" i="1"/>
  <c r="T761" i="1"/>
  <c r="S761" i="1"/>
  <c r="R761" i="1"/>
  <c r="Q761" i="1"/>
  <c r="P761" i="1"/>
  <c r="O761" i="1"/>
  <c r="N761" i="1"/>
  <c r="M761" i="1"/>
  <c r="Y761" i="1" s="1"/>
  <c r="X760" i="1"/>
  <c r="W760" i="1"/>
  <c r="V760" i="1"/>
  <c r="U760" i="1"/>
  <c r="T760" i="1"/>
  <c r="S760" i="1"/>
  <c r="R760" i="1"/>
  <c r="Q760" i="1"/>
  <c r="P760" i="1"/>
  <c r="O760" i="1"/>
  <c r="N760" i="1"/>
  <c r="M760" i="1"/>
  <c r="Y760" i="1" s="1"/>
  <c r="X759" i="1"/>
  <c r="W759" i="1"/>
  <c r="V759" i="1"/>
  <c r="U759" i="1"/>
  <c r="T759" i="1"/>
  <c r="S759" i="1"/>
  <c r="R759" i="1"/>
  <c r="Q759" i="1"/>
  <c r="P759" i="1"/>
  <c r="O759" i="1"/>
  <c r="N759" i="1"/>
  <c r="M759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Y758" i="1" s="1"/>
  <c r="X757" i="1"/>
  <c r="W757" i="1"/>
  <c r="V757" i="1"/>
  <c r="U757" i="1"/>
  <c r="T757" i="1"/>
  <c r="S757" i="1"/>
  <c r="R757" i="1"/>
  <c r="Q757" i="1"/>
  <c r="P757" i="1"/>
  <c r="O757" i="1"/>
  <c r="N757" i="1"/>
  <c r="M757" i="1"/>
  <c r="Y757" i="1" s="1"/>
  <c r="X756" i="1"/>
  <c r="W756" i="1"/>
  <c r="V756" i="1"/>
  <c r="U756" i="1"/>
  <c r="T756" i="1"/>
  <c r="S756" i="1"/>
  <c r="R756" i="1"/>
  <c r="Q756" i="1"/>
  <c r="P756" i="1"/>
  <c r="O756" i="1"/>
  <c r="N756" i="1"/>
  <c r="M756" i="1"/>
  <c r="Y756" i="1" s="1"/>
  <c r="X755" i="1"/>
  <c r="W755" i="1"/>
  <c r="V755" i="1"/>
  <c r="U755" i="1"/>
  <c r="T755" i="1"/>
  <c r="S755" i="1"/>
  <c r="R755" i="1"/>
  <c r="Q755" i="1"/>
  <c r="P755" i="1"/>
  <c r="O755" i="1"/>
  <c r="N755" i="1"/>
  <c r="M755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Y753" i="1" s="1"/>
  <c r="X752" i="1"/>
  <c r="W752" i="1"/>
  <c r="V752" i="1"/>
  <c r="U752" i="1"/>
  <c r="T752" i="1"/>
  <c r="S752" i="1"/>
  <c r="R752" i="1"/>
  <c r="Q752" i="1"/>
  <c r="P752" i="1"/>
  <c r="O752" i="1"/>
  <c r="N752" i="1"/>
  <c r="M752" i="1"/>
  <c r="Y752" i="1" s="1"/>
  <c r="X751" i="1"/>
  <c r="W751" i="1"/>
  <c r="V751" i="1"/>
  <c r="U751" i="1"/>
  <c r="T751" i="1"/>
  <c r="S751" i="1"/>
  <c r="R751" i="1"/>
  <c r="Q751" i="1"/>
  <c r="P751" i="1"/>
  <c r="O751" i="1"/>
  <c r="N751" i="1"/>
  <c r="M751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Y748" i="1" s="1"/>
  <c r="X747" i="1"/>
  <c r="W747" i="1"/>
  <c r="V747" i="1"/>
  <c r="U747" i="1"/>
  <c r="T747" i="1"/>
  <c r="S747" i="1"/>
  <c r="R747" i="1"/>
  <c r="Q747" i="1"/>
  <c r="P747" i="1"/>
  <c r="O747" i="1"/>
  <c r="N747" i="1"/>
  <c r="M747" i="1"/>
  <c r="Y747" i="1" s="1"/>
  <c r="X746" i="1"/>
  <c r="W746" i="1"/>
  <c r="V746" i="1"/>
  <c r="U746" i="1"/>
  <c r="T746" i="1"/>
  <c r="S746" i="1"/>
  <c r="R746" i="1"/>
  <c r="Q746" i="1"/>
  <c r="P746" i="1"/>
  <c r="O746" i="1"/>
  <c r="N746" i="1"/>
  <c r="M746" i="1"/>
  <c r="Y746" i="1" s="1"/>
  <c r="X745" i="1"/>
  <c r="W745" i="1"/>
  <c r="V745" i="1"/>
  <c r="U745" i="1"/>
  <c r="T745" i="1"/>
  <c r="S745" i="1"/>
  <c r="R745" i="1"/>
  <c r="Q745" i="1"/>
  <c r="P745" i="1"/>
  <c r="O745" i="1"/>
  <c r="N745" i="1"/>
  <c r="M745" i="1"/>
  <c r="Y745" i="1" s="1"/>
  <c r="X744" i="1"/>
  <c r="W744" i="1"/>
  <c r="V744" i="1"/>
  <c r="U744" i="1"/>
  <c r="T744" i="1"/>
  <c r="S744" i="1"/>
  <c r="R744" i="1"/>
  <c r="Q744" i="1"/>
  <c r="P744" i="1"/>
  <c r="O744" i="1"/>
  <c r="N744" i="1"/>
  <c r="M744" i="1"/>
  <c r="Y744" i="1" s="1"/>
  <c r="X743" i="1"/>
  <c r="W743" i="1"/>
  <c r="V743" i="1"/>
  <c r="U743" i="1"/>
  <c r="T743" i="1"/>
  <c r="S743" i="1"/>
  <c r="R743" i="1"/>
  <c r="Q743" i="1"/>
  <c r="P743" i="1"/>
  <c r="O743" i="1"/>
  <c r="N743" i="1"/>
  <c r="M743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Y742" i="1" s="1"/>
  <c r="X741" i="1"/>
  <c r="W741" i="1"/>
  <c r="V741" i="1"/>
  <c r="U741" i="1"/>
  <c r="T741" i="1"/>
  <c r="S741" i="1"/>
  <c r="R741" i="1"/>
  <c r="Q741" i="1"/>
  <c r="P741" i="1"/>
  <c r="O741" i="1"/>
  <c r="N741" i="1"/>
  <c r="M741" i="1"/>
  <c r="Y741" i="1" s="1"/>
  <c r="X740" i="1"/>
  <c r="W740" i="1"/>
  <c r="V740" i="1"/>
  <c r="U740" i="1"/>
  <c r="T740" i="1"/>
  <c r="S740" i="1"/>
  <c r="R740" i="1"/>
  <c r="Q740" i="1"/>
  <c r="P740" i="1"/>
  <c r="O740" i="1"/>
  <c r="N740" i="1"/>
  <c r="M740" i="1"/>
  <c r="Y740" i="1" s="1"/>
  <c r="X739" i="1"/>
  <c r="W739" i="1"/>
  <c r="V739" i="1"/>
  <c r="U739" i="1"/>
  <c r="T739" i="1"/>
  <c r="S739" i="1"/>
  <c r="R739" i="1"/>
  <c r="Q739" i="1"/>
  <c r="P739" i="1"/>
  <c r="O739" i="1"/>
  <c r="N739" i="1"/>
  <c r="M739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Y737" i="1" s="1"/>
  <c r="X736" i="1"/>
  <c r="W736" i="1"/>
  <c r="V736" i="1"/>
  <c r="U736" i="1"/>
  <c r="T736" i="1"/>
  <c r="S736" i="1"/>
  <c r="R736" i="1"/>
  <c r="Q736" i="1"/>
  <c r="P736" i="1"/>
  <c r="O736" i="1"/>
  <c r="N736" i="1"/>
  <c r="M736" i="1"/>
  <c r="Y736" i="1" s="1"/>
  <c r="X735" i="1"/>
  <c r="W735" i="1"/>
  <c r="V735" i="1"/>
  <c r="U735" i="1"/>
  <c r="T735" i="1"/>
  <c r="S735" i="1"/>
  <c r="R735" i="1"/>
  <c r="Q735" i="1"/>
  <c r="P735" i="1"/>
  <c r="O735" i="1"/>
  <c r="N735" i="1"/>
  <c r="M735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Y732" i="1" s="1"/>
  <c r="X731" i="1"/>
  <c r="W731" i="1"/>
  <c r="V731" i="1"/>
  <c r="U731" i="1"/>
  <c r="T731" i="1"/>
  <c r="S731" i="1"/>
  <c r="R731" i="1"/>
  <c r="Q731" i="1"/>
  <c r="P731" i="1"/>
  <c r="O731" i="1"/>
  <c r="N731" i="1"/>
  <c r="M731" i="1"/>
  <c r="Y731" i="1" s="1"/>
  <c r="X730" i="1"/>
  <c r="W730" i="1"/>
  <c r="V730" i="1"/>
  <c r="U730" i="1"/>
  <c r="T730" i="1"/>
  <c r="S730" i="1"/>
  <c r="R730" i="1"/>
  <c r="Q730" i="1"/>
  <c r="P730" i="1"/>
  <c r="O730" i="1"/>
  <c r="N730" i="1"/>
  <c r="M730" i="1"/>
  <c r="Y730" i="1" s="1"/>
  <c r="X729" i="1"/>
  <c r="W729" i="1"/>
  <c r="V729" i="1"/>
  <c r="U729" i="1"/>
  <c r="T729" i="1"/>
  <c r="S729" i="1"/>
  <c r="R729" i="1"/>
  <c r="Q729" i="1"/>
  <c r="P729" i="1"/>
  <c r="O729" i="1"/>
  <c r="N729" i="1"/>
  <c r="M729" i="1"/>
  <c r="Y729" i="1" s="1"/>
  <c r="X728" i="1"/>
  <c r="W728" i="1"/>
  <c r="V728" i="1"/>
  <c r="U728" i="1"/>
  <c r="T728" i="1"/>
  <c r="S728" i="1"/>
  <c r="R728" i="1"/>
  <c r="Q728" i="1"/>
  <c r="P728" i="1"/>
  <c r="O728" i="1"/>
  <c r="N728" i="1"/>
  <c r="M728" i="1"/>
  <c r="Y728" i="1" s="1"/>
  <c r="X727" i="1"/>
  <c r="W727" i="1"/>
  <c r="V727" i="1"/>
  <c r="U727" i="1"/>
  <c r="T727" i="1"/>
  <c r="S727" i="1"/>
  <c r="R727" i="1"/>
  <c r="Q727" i="1"/>
  <c r="P727" i="1"/>
  <c r="O727" i="1"/>
  <c r="N727" i="1"/>
  <c r="M727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Y726" i="1" s="1"/>
  <c r="X725" i="1"/>
  <c r="W725" i="1"/>
  <c r="V725" i="1"/>
  <c r="U725" i="1"/>
  <c r="T725" i="1"/>
  <c r="S725" i="1"/>
  <c r="R725" i="1"/>
  <c r="Q725" i="1"/>
  <c r="P725" i="1"/>
  <c r="O725" i="1"/>
  <c r="N725" i="1"/>
  <c r="M725" i="1"/>
  <c r="Y725" i="1" s="1"/>
  <c r="X724" i="1"/>
  <c r="W724" i="1"/>
  <c r="V724" i="1"/>
  <c r="U724" i="1"/>
  <c r="T724" i="1"/>
  <c r="S724" i="1"/>
  <c r="R724" i="1"/>
  <c r="Q724" i="1"/>
  <c r="P724" i="1"/>
  <c r="O724" i="1"/>
  <c r="N724" i="1"/>
  <c r="M724" i="1"/>
  <c r="Y724" i="1" s="1"/>
  <c r="X723" i="1"/>
  <c r="W723" i="1"/>
  <c r="V723" i="1"/>
  <c r="U723" i="1"/>
  <c r="T723" i="1"/>
  <c r="S723" i="1"/>
  <c r="R723" i="1"/>
  <c r="Q723" i="1"/>
  <c r="P723" i="1"/>
  <c r="O723" i="1"/>
  <c r="N723" i="1"/>
  <c r="M723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Y721" i="1" s="1"/>
  <c r="X720" i="1"/>
  <c r="W720" i="1"/>
  <c r="V720" i="1"/>
  <c r="U720" i="1"/>
  <c r="T720" i="1"/>
  <c r="S720" i="1"/>
  <c r="R720" i="1"/>
  <c r="Q720" i="1"/>
  <c r="P720" i="1"/>
  <c r="O720" i="1"/>
  <c r="N720" i="1"/>
  <c r="M720" i="1"/>
  <c r="Y720" i="1" s="1"/>
  <c r="X719" i="1"/>
  <c r="W719" i="1"/>
  <c r="V719" i="1"/>
  <c r="U719" i="1"/>
  <c r="T719" i="1"/>
  <c r="S719" i="1"/>
  <c r="R719" i="1"/>
  <c r="Q719" i="1"/>
  <c r="P719" i="1"/>
  <c r="O719" i="1"/>
  <c r="N719" i="1"/>
  <c r="M719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Y716" i="1" s="1"/>
  <c r="X715" i="1"/>
  <c r="W715" i="1"/>
  <c r="V715" i="1"/>
  <c r="U715" i="1"/>
  <c r="T715" i="1"/>
  <c r="S715" i="1"/>
  <c r="R715" i="1"/>
  <c r="Q715" i="1"/>
  <c r="P715" i="1"/>
  <c r="O715" i="1"/>
  <c r="N715" i="1"/>
  <c r="M715" i="1"/>
  <c r="Y715" i="1" s="1"/>
  <c r="X714" i="1"/>
  <c r="W714" i="1"/>
  <c r="V714" i="1"/>
  <c r="U714" i="1"/>
  <c r="T714" i="1"/>
  <c r="S714" i="1"/>
  <c r="R714" i="1"/>
  <c r="Q714" i="1"/>
  <c r="P714" i="1"/>
  <c r="O714" i="1"/>
  <c r="N714" i="1"/>
  <c r="M714" i="1"/>
  <c r="Y714" i="1" s="1"/>
  <c r="X713" i="1"/>
  <c r="W713" i="1"/>
  <c r="V713" i="1"/>
  <c r="U713" i="1"/>
  <c r="T713" i="1"/>
  <c r="S713" i="1"/>
  <c r="R713" i="1"/>
  <c r="Q713" i="1"/>
  <c r="P713" i="1"/>
  <c r="O713" i="1"/>
  <c r="N713" i="1"/>
  <c r="M713" i="1"/>
  <c r="Y713" i="1" s="1"/>
  <c r="X712" i="1"/>
  <c r="W712" i="1"/>
  <c r="V712" i="1"/>
  <c r="U712" i="1"/>
  <c r="T712" i="1"/>
  <c r="S712" i="1"/>
  <c r="R712" i="1"/>
  <c r="Q712" i="1"/>
  <c r="P712" i="1"/>
  <c r="O712" i="1"/>
  <c r="N712" i="1"/>
  <c r="M712" i="1"/>
  <c r="Y712" i="1" s="1"/>
  <c r="X711" i="1"/>
  <c r="W711" i="1"/>
  <c r="V711" i="1"/>
  <c r="U711" i="1"/>
  <c r="T711" i="1"/>
  <c r="S711" i="1"/>
  <c r="R711" i="1"/>
  <c r="Q711" i="1"/>
  <c r="P711" i="1"/>
  <c r="O711" i="1"/>
  <c r="N711" i="1"/>
  <c r="M711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Y710" i="1" s="1"/>
  <c r="X709" i="1"/>
  <c r="W709" i="1"/>
  <c r="V709" i="1"/>
  <c r="U709" i="1"/>
  <c r="T709" i="1"/>
  <c r="S709" i="1"/>
  <c r="R709" i="1"/>
  <c r="Q709" i="1"/>
  <c r="P709" i="1"/>
  <c r="O709" i="1"/>
  <c r="N709" i="1"/>
  <c r="M709" i="1"/>
  <c r="Y709" i="1" s="1"/>
  <c r="X708" i="1"/>
  <c r="W708" i="1"/>
  <c r="V708" i="1"/>
  <c r="U708" i="1"/>
  <c r="T708" i="1"/>
  <c r="S708" i="1"/>
  <c r="R708" i="1"/>
  <c r="Q708" i="1"/>
  <c r="P708" i="1"/>
  <c r="O708" i="1"/>
  <c r="N708" i="1"/>
  <c r="M708" i="1"/>
  <c r="Y708" i="1" s="1"/>
  <c r="X707" i="1"/>
  <c r="W707" i="1"/>
  <c r="V707" i="1"/>
  <c r="U707" i="1"/>
  <c r="T707" i="1"/>
  <c r="S707" i="1"/>
  <c r="R707" i="1"/>
  <c r="Q707" i="1"/>
  <c r="P707" i="1"/>
  <c r="O707" i="1"/>
  <c r="N707" i="1"/>
  <c r="M707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Y705" i="1" s="1"/>
  <c r="X704" i="1"/>
  <c r="W704" i="1"/>
  <c r="V704" i="1"/>
  <c r="U704" i="1"/>
  <c r="T704" i="1"/>
  <c r="S704" i="1"/>
  <c r="R704" i="1"/>
  <c r="Q704" i="1"/>
  <c r="P704" i="1"/>
  <c r="O704" i="1"/>
  <c r="N704" i="1"/>
  <c r="M704" i="1"/>
  <c r="Y704" i="1" s="1"/>
  <c r="X703" i="1"/>
  <c r="W703" i="1"/>
  <c r="V703" i="1"/>
  <c r="U703" i="1"/>
  <c r="T703" i="1"/>
  <c r="S703" i="1"/>
  <c r="R703" i="1"/>
  <c r="Q703" i="1"/>
  <c r="P703" i="1"/>
  <c r="O703" i="1"/>
  <c r="N703" i="1"/>
  <c r="M703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Y700" i="1" s="1"/>
  <c r="X699" i="1"/>
  <c r="W699" i="1"/>
  <c r="V699" i="1"/>
  <c r="U699" i="1"/>
  <c r="T699" i="1"/>
  <c r="S699" i="1"/>
  <c r="R699" i="1"/>
  <c r="Q699" i="1"/>
  <c r="P699" i="1"/>
  <c r="O699" i="1"/>
  <c r="N699" i="1"/>
  <c r="M699" i="1"/>
  <c r="Y699" i="1" s="1"/>
  <c r="X698" i="1"/>
  <c r="W698" i="1"/>
  <c r="V698" i="1"/>
  <c r="U698" i="1"/>
  <c r="T698" i="1"/>
  <c r="S698" i="1"/>
  <c r="R698" i="1"/>
  <c r="Q698" i="1"/>
  <c r="P698" i="1"/>
  <c r="O698" i="1"/>
  <c r="N698" i="1"/>
  <c r="M698" i="1"/>
  <c r="Y698" i="1" s="1"/>
  <c r="X697" i="1"/>
  <c r="W697" i="1"/>
  <c r="V697" i="1"/>
  <c r="U697" i="1"/>
  <c r="T697" i="1"/>
  <c r="S697" i="1"/>
  <c r="R697" i="1"/>
  <c r="Q697" i="1"/>
  <c r="P697" i="1"/>
  <c r="O697" i="1"/>
  <c r="N697" i="1"/>
  <c r="M697" i="1"/>
  <c r="Y697" i="1" s="1"/>
  <c r="X696" i="1"/>
  <c r="W696" i="1"/>
  <c r="V696" i="1"/>
  <c r="U696" i="1"/>
  <c r="T696" i="1"/>
  <c r="S696" i="1"/>
  <c r="R696" i="1"/>
  <c r="Q696" i="1"/>
  <c r="P696" i="1"/>
  <c r="O696" i="1"/>
  <c r="N696" i="1"/>
  <c r="M696" i="1"/>
  <c r="Y696" i="1" s="1"/>
  <c r="X695" i="1"/>
  <c r="W695" i="1"/>
  <c r="V695" i="1"/>
  <c r="U695" i="1"/>
  <c r="T695" i="1"/>
  <c r="S695" i="1"/>
  <c r="R695" i="1"/>
  <c r="Q695" i="1"/>
  <c r="P695" i="1"/>
  <c r="O695" i="1"/>
  <c r="N695" i="1"/>
  <c r="M695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Y694" i="1" s="1"/>
  <c r="X693" i="1"/>
  <c r="W693" i="1"/>
  <c r="V693" i="1"/>
  <c r="U693" i="1"/>
  <c r="T693" i="1"/>
  <c r="S693" i="1"/>
  <c r="R693" i="1"/>
  <c r="Q693" i="1"/>
  <c r="P693" i="1"/>
  <c r="O693" i="1"/>
  <c r="N693" i="1"/>
  <c r="M693" i="1"/>
  <c r="Y693" i="1" s="1"/>
  <c r="X692" i="1"/>
  <c r="W692" i="1"/>
  <c r="V692" i="1"/>
  <c r="U692" i="1"/>
  <c r="T692" i="1"/>
  <c r="S692" i="1"/>
  <c r="R692" i="1"/>
  <c r="Q692" i="1"/>
  <c r="P692" i="1"/>
  <c r="O692" i="1"/>
  <c r="N692" i="1"/>
  <c r="M692" i="1"/>
  <c r="Y692" i="1" s="1"/>
  <c r="X691" i="1"/>
  <c r="W691" i="1"/>
  <c r="V691" i="1"/>
  <c r="U691" i="1"/>
  <c r="T691" i="1"/>
  <c r="S691" i="1"/>
  <c r="R691" i="1"/>
  <c r="Q691" i="1"/>
  <c r="P691" i="1"/>
  <c r="O691" i="1"/>
  <c r="N691" i="1"/>
  <c r="M691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Y689" i="1" s="1"/>
  <c r="X688" i="1"/>
  <c r="W688" i="1"/>
  <c r="V688" i="1"/>
  <c r="U688" i="1"/>
  <c r="T688" i="1"/>
  <c r="S688" i="1"/>
  <c r="R688" i="1"/>
  <c r="Q688" i="1"/>
  <c r="P688" i="1"/>
  <c r="O688" i="1"/>
  <c r="N688" i="1"/>
  <c r="M688" i="1"/>
  <c r="Y688" i="1" s="1"/>
  <c r="X687" i="1"/>
  <c r="W687" i="1"/>
  <c r="V687" i="1"/>
  <c r="U687" i="1"/>
  <c r="T687" i="1"/>
  <c r="S687" i="1"/>
  <c r="R687" i="1"/>
  <c r="Q687" i="1"/>
  <c r="P687" i="1"/>
  <c r="O687" i="1"/>
  <c r="N687" i="1"/>
  <c r="M687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Y684" i="1" s="1"/>
  <c r="X683" i="1"/>
  <c r="W683" i="1"/>
  <c r="V683" i="1"/>
  <c r="U683" i="1"/>
  <c r="T683" i="1"/>
  <c r="S683" i="1"/>
  <c r="R683" i="1"/>
  <c r="Q683" i="1"/>
  <c r="P683" i="1"/>
  <c r="O683" i="1"/>
  <c r="N683" i="1"/>
  <c r="M683" i="1"/>
  <c r="Y683" i="1" s="1"/>
  <c r="X682" i="1"/>
  <c r="W682" i="1"/>
  <c r="V682" i="1"/>
  <c r="U682" i="1"/>
  <c r="T682" i="1"/>
  <c r="S682" i="1"/>
  <c r="R682" i="1"/>
  <c r="Q682" i="1"/>
  <c r="P682" i="1"/>
  <c r="O682" i="1"/>
  <c r="N682" i="1"/>
  <c r="M682" i="1"/>
  <c r="Y682" i="1" s="1"/>
  <c r="X681" i="1"/>
  <c r="W681" i="1"/>
  <c r="V681" i="1"/>
  <c r="U681" i="1"/>
  <c r="T681" i="1"/>
  <c r="S681" i="1"/>
  <c r="R681" i="1"/>
  <c r="Q681" i="1"/>
  <c r="P681" i="1"/>
  <c r="O681" i="1"/>
  <c r="N681" i="1"/>
  <c r="M681" i="1"/>
  <c r="Y681" i="1" s="1"/>
  <c r="X680" i="1"/>
  <c r="W680" i="1"/>
  <c r="V680" i="1"/>
  <c r="U680" i="1"/>
  <c r="T680" i="1"/>
  <c r="S680" i="1"/>
  <c r="R680" i="1"/>
  <c r="Q680" i="1"/>
  <c r="P680" i="1"/>
  <c r="O680" i="1"/>
  <c r="N680" i="1"/>
  <c r="M680" i="1"/>
  <c r="Y680" i="1" s="1"/>
  <c r="X679" i="1"/>
  <c r="W679" i="1"/>
  <c r="V679" i="1"/>
  <c r="U679" i="1"/>
  <c r="T679" i="1"/>
  <c r="S679" i="1"/>
  <c r="R679" i="1"/>
  <c r="Q679" i="1"/>
  <c r="P679" i="1"/>
  <c r="O679" i="1"/>
  <c r="N679" i="1"/>
  <c r="M679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Y678" i="1" s="1"/>
  <c r="X677" i="1"/>
  <c r="W677" i="1"/>
  <c r="V677" i="1"/>
  <c r="U677" i="1"/>
  <c r="T677" i="1"/>
  <c r="S677" i="1"/>
  <c r="R677" i="1"/>
  <c r="Q677" i="1"/>
  <c r="P677" i="1"/>
  <c r="O677" i="1"/>
  <c r="N677" i="1"/>
  <c r="M677" i="1"/>
  <c r="Y677" i="1" s="1"/>
  <c r="X676" i="1"/>
  <c r="W676" i="1"/>
  <c r="V676" i="1"/>
  <c r="U676" i="1"/>
  <c r="T676" i="1"/>
  <c r="S676" i="1"/>
  <c r="R676" i="1"/>
  <c r="Q676" i="1"/>
  <c r="P676" i="1"/>
  <c r="O676" i="1"/>
  <c r="N676" i="1"/>
  <c r="M676" i="1"/>
  <c r="Y676" i="1" s="1"/>
  <c r="X675" i="1"/>
  <c r="W675" i="1"/>
  <c r="V675" i="1"/>
  <c r="U675" i="1"/>
  <c r="T675" i="1"/>
  <c r="S675" i="1"/>
  <c r="R675" i="1"/>
  <c r="Q675" i="1"/>
  <c r="P675" i="1"/>
  <c r="O675" i="1"/>
  <c r="N675" i="1"/>
  <c r="M675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Y673" i="1" s="1"/>
  <c r="X672" i="1"/>
  <c r="W672" i="1"/>
  <c r="V672" i="1"/>
  <c r="U672" i="1"/>
  <c r="T672" i="1"/>
  <c r="S672" i="1"/>
  <c r="R672" i="1"/>
  <c r="Q672" i="1"/>
  <c r="P672" i="1"/>
  <c r="O672" i="1"/>
  <c r="N672" i="1"/>
  <c r="M672" i="1"/>
  <c r="Y672" i="1" s="1"/>
  <c r="X671" i="1"/>
  <c r="W671" i="1"/>
  <c r="V671" i="1"/>
  <c r="U671" i="1"/>
  <c r="T671" i="1"/>
  <c r="S671" i="1"/>
  <c r="R671" i="1"/>
  <c r="Q671" i="1"/>
  <c r="P671" i="1"/>
  <c r="O671" i="1"/>
  <c r="N671" i="1"/>
  <c r="M671" i="1"/>
  <c r="Y671" i="1" s="1"/>
  <c r="X670" i="1"/>
  <c r="W670" i="1"/>
  <c r="V670" i="1"/>
  <c r="U670" i="1"/>
  <c r="T670" i="1"/>
  <c r="S670" i="1"/>
  <c r="R670" i="1"/>
  <c r="Q670" i="1"/>
  <c r="P670" i="1"/>
  <c r="O670" i="1"/>
  <c r="N670" i="1"/>
  <c r="M670" i="1"/>
  <c r="Y670" i="1" s="1"/>
  <c r="X669" i="1"/>
  <c r="W669" i="1"/>
  <c r="V669" i="1"/>
  <c r="U669" i="1"/>
  <c r="T669" i="1"/>
  <c r="S669" i="1"/>
  <c r="R669" i="1"/>
  <c r="Q669" i="1"/>
  <c r="P669" i="1"/>
  <c r="O669" i="1"/>
  <c r="N669" i="1"/>
  <c r="M669" i="1"/>
  <c r="Y669" i="1" s="1"/>
  <c r="X668" i="1"/>
  <c r="W668" i="1"/>
  <c r="V668" i="1"/>
  <c r="U668" i="1"/>
  <c r="T668" i="1"/>
  <c r="S668" i="1"/>
  <c r="R668" i="1"/>
  <c r="Q668" i="1"/>
  <c r="P668" i="1"/>
  <c r="O668" i="1"/>
  <c r="N668" i="1"/>
  <c r="M668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Y664" i="1" s="1"/>
  <c r="X663" i="1"/>
  <c r="W663" i="1"/>
  <c r="V663" i="1"/>
  <c r="U663" i="1"/>
  <c r="T663" i="1"/>
  <c r="S663" i="1"/>
  <c r="R663" i="1"/>
  <c r="Q663" i="1"/>
  <c r="P663" i="1"/>
  <c r="O663" i="1"/>
  <c r="N663" i="1"/>
  <c r="M663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Y660" i="1" s="1"/>
  <c r="X659" i="1"/>
  <c r="W659" i="1"/>
  <c r="V659" i="1"/>
  <c r="U659" i="1"/>
  <c r="T659" i="1"/>
  <c r="S659" i="1"/>
  <c r="R659" i="1"/>
  <c r="Q659" i="1"/>
  <c r="P659" i="1"/>
  <c r="O659" i="1"/>
  <c r="N659" i="1"/>
  <c r="M659" i="1"/>
  <c r="Y659" i="1" s="1"/>
  <c r="X658" i="1"/>
  <c r="W658" i="1"/>
  <c r="V658" i="1"/>
  <c r="U658" i="1"/>
  <c r="T658" i="1"/>
  <c r="S658" i="1"/>
  <c r="R658" i="1"/>
  <c r="Q658" i="1"/>
  <c r="P658" i="1"/>
  <c r="O658" i="1"/>
  <c r="N658" i="1"/>
  <c r="M658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Y654" i="1" s="1"/>
  <c r="X653" i="1"/>
  <c r="W653" i="1"/>
  <c r="V653" i="1"/>
  <c r="U653" i="1"/>
  <c r="T653" i="1"/>
  <c r="S653" i="1"/>
  <c r="R653" i="1"/>
  <c r="Q653" i="1"/>
  <c r="P653" i="1"/>
  <c r="O653" i="1"/>
  <c r="N653" i="1"/>
  <c r="M653" i="1"/>
  <c r="Y653" i="1" s="1"/>
  <c r="X652" i="1"/>
  <c r="W652" i="1"/>
  <c r="V652" i="1"/>
  <c r="U652" i="1"/>
  <c r="T652" i="1"/>
  <c r="S652" i="1"/>
  <c r="R652" i="1"/>
  <c r="Q652" i="1"/>
  <c r="P652" i="1"/>
  <c r="O652" i="1"/>
  <c r="N652" i="1"/>
  <c r="M652" i="1"/>
  <c r="Y652" i="1" s="1"/>
  <c r="X651" i="1"/>
  <c r="W651" i="1"/>
  <c r="V651" i="1"/>
  <c r="U651" i="1"/>
  <c r="T651" i="1"/>
  <c r="S651" i="1"/>
  <c r="R651" i="1"/>
  <c r="Q651" i="1"/>
  <c r="P651" i="1"/>
  <c r="O651" i="1"/>
  <c r="N651" i="1"/>
  <c r="M651" i="1"/>
  <c r="Y651" i="1" s="1"/>
  <c r="X650" i="1"/>
  <c r="W650" i="1"/>
  <c r="V650" i="1"/>
  <c r="U650" i="1"/>
  <c r="T650" i="1"/>
  <c r="S650" i="1"/>
  <c r="R650" i="1"/>
  <c r="Q650" i="1"/>
  <c r="P650" i="1"/>
  <c r="O650" i="1"/>
  <c r="N650" i="1"/>
  <c r="M650" i="1"/>
  <c r="Y650" i="1" s="1"/>
  <c r="X649" i="1"/>
  <c r="W649" i="1"/>
  <c r="V649" i="1"/>
  <c r="U649" i="1"/>
  <c r="T649" i="1"/>
  <c r="S649" i="1"/>
  <c r="R649" i="1"/>
  <c r="Q649" i="1"/>
  <c r="P649" i="1"/>
  <c r="O649" i="1"/>
  <c r="N649" i="1"/>
  <c r="M649" i="1"/>
  <c r="Y649" i="1" s="1"/>
  <c r="X648" i="1"/>
  <c r="W648" i="1"/>
  <c r="V648" i="1"/>
  <c r="U648" i="1"/>
  <c r="T648" i="1"/>
  <c r="S648" i="1"/>
  <c r="R648" i="1"/>
  <c r="Q648" i="1"/>
  <c r="P648" i="1"/>
  <c r="O648" i="1"/>
  <c r="N648" i="1"/>
  <c r="M648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Y647" i="1" s="1"/>
  <c r="X646" i="1"/>
  <c r="W646" i="1"/>
  <c r="V646" i="1"/>
  <c r="U646" i="1"/>
  <c r="T646" i="1"/>
  <c r="S646" i="1"/>
  <c r="R646" i="1"/>
  <c r="Q646" i="1"/>
  <c r="P646" i="1"/>
  <c r="O646" i="1"/>
  <c r="N646" i="1"/>
  <c r="M646" i="1"/>
  <c r="Y646" i="1" s="1"/>
  <c r="X645" i="1"/>
  <c r="W645" i="1"/>
  <c r="V645" i="1"/>
  <c r="U645" i="1"/>
  <c r="T645" i="1"/>
  <c r="S645" i="1"/>
  <c r="R645" i="1"/>
  <c r="Q645" i="1"/>
  <c r="P645" i="1"/>
  <c r="O645" i="1"/>
  <c r="N645" i="1"/>
  <c r="M645" i="1"/>
  <c r="Y645" i="1" s="1"/>
  <c r="X644" i="1"/>
  <c r="W644" i="1"/>
  <c r="V644" i="1"/>
  <c r="U644" i="1"/>
  <c r="T644" i="1"/>
  <c r="S644" i="1"/>
  <c r="R644" i="1"/>
  <c r="Q644" i="1"/>
  <c r="P644" i="1"/>
  <c r="O644" i="1"/>
  <c r="N644" i="1"/>
  <c r="M644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Y642" i="1" s="1"/>
  <c r="X641" i="1"/>
  <c r="W641" i="1"/>
  <c r="V641" i="1"/>
  <c r="U641" i="1"/>
  <c r="T641" i="1"/>
  <c r="S641" i="1"/>
  <c r="R641" i="1"/>
  <c r="Q641" i="1"/>
  <c r="P641" i="1"/>
  <c r="O641" i="1"/>
  <c r="N641" i="1"/>
  <c r="M641" i="1"/>
  <c r="Y641" i="1" s="1"/>
  <c r="X640" i="1"/>
  <c r="W640" i="1"/>
  <c r="V640" i="1"/>
  <c r="U640" i="1"/>
  <c r="T640" i="1"/>
  <c r="S640" i="1"/>
  <c r="R640" i="1"/>
  <c r="Q640" i="1"/>
  <c r="P640" i="1"/>
  <c r="O640" i="1"/>
  <c r="N640" i="1"/>
  <c r="M640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Y637" i="1" s="1"/>
  <c r="X636" i="1"/>
  <c r="W636" i="1"/>
  <c r="V636" i="1"/>
  <c r="U636" i="1"/>
  <c r="T636" i="1"/>
  <c r="S636" i="1"/>
  <c r="R636" i="1"/>
  <c r="Q636" i="1"/>
  <c r="P636" i="1"/>
  <c r="O636" i="1"/>
  <c r="N636" i="1"/>
  <c r="M636" i="1"/>
  <c r="Y636" i="1" s="1"/>
  <c r="X635" i="1"/>
  <c r="W635" i="1"/>
  <c r="V635" i="1"/>
  <c r="U635" i="1"/>
  <c r="T635" i="1"/>
  <c r="S635" i="1"/>
  <c r="R635" i="1"/>
  <c r="Q635" i="1"/>
  <c r="P635" i="1"/>
  <c r="O635" i="1"/>
  <c r="N635" i="1"/>
  <c r="M635" i="1"/>
  <c r="Y635" i="1" s="1"/>
  <c r="X634" i="1"/>
  <c r="W634" i="1"/>
  <c r="V634" i="1"/>
  <c r="U634" i="1"/>
  <c r="T634" i="1"/>
  <c r="S634" i="1"/>
  <c r="R634" i="1"/>
  <c r="Q634" i="1"/>
  <c r="P634" i="1"/>
  <c r="O634" i="1"/>
  <c r="N634" i="1"/>
  <c r="M634" i="1"/>
  <c r="Y634" i="1" s="1"/>
  <c r="X633" i="1"/>
  <c r="W633" i="1"/>
  <c r="V633" i="1"/>
  <c r="U633" i="1"/>
  <c r="T633" i="1"/>
  <c r="S633" i="1"/>
  <c r="R633" i="1"/>
  <c r="Q633" i="1"/>
  <c r="P633" i="1"/>
  <c r="O633" i="1"/>
  <c r="N633" i="1"/>
  <c r="M633" i="1"/>
  <c r="Y633" i="1" s="1"/>
  <c r="X632" i="1"/>
  <c r="W632" i="1"/>
  <c r="V632" i="1"/>
  <c r="U632" i="1"/>
  <c r="T632" i="1"/>
  <c r="S632" i="1"/>
  <c r="R632" i="1"/>
  <c r="Q632" i="1"/>
  <c r="P632" i="1"/>
  <c r="O632" i="1"/>
  <c r="N632" i="1"/>
  <c r="M632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Y631" i="1" s="1"/>
  <c r="X630" i="1"/>
  <c r="W630" i="1"/>
  <c r="V630" i="1"/>
  <c r="U630" i="1"/>
  <c r="T630" i="1"/>
  <c r="S630" i="1"/>
  <c r="R630" i="1"/>
  <c r="Q630" i="1"/>
  <c r="P630" i="1"/>
  <c r="O630" i="1"/>
  <c r="N630" i="1"/>
  <c r="M630" i="1"/>
  <c r="Y630" i="1" s="1"/>
  <c r="X629" i="1"/>
  <c r="W629" i="1"/>
  <c r="V629" i="1"/>
  <c r="U629" i="1"/>
  <c r="T629" i="1"/>
  <c r="S629" i="1"/>
  <c r="R629" i="1"/>
  <c r="Q629" i="1"/>
  <c r="P629" i="1"/>
  <c r="O629" i="1"/>
  <c r="N629" i="1"/>
  <c r="M629" i="1"/>
  <c r="Y629" i="1" s="1"/>
  <c r="X628" i="1"/>
  <c r="W628" i="1"/>
  <c r="V628" i="1"/>
  <c r="U628" i="1"/>
  <c r="T628" i="1"/>
  <c r="S628" i="1"/>
  <c r="R628" i="1"/>
  <c r="Q628" i="1"/>
  <c r="P628" i="1"/>
  <c r="O628" i="1"/>
  <c r="N628" i="1"/>
  <c r="M628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Y626" i="1" s="1"/>
  <c r="X625" i="1"/>
  <c r="W625" i="1"/>
  <c r="V625" i="1"/>
  <c r="U625" i="1"/>
  <c r="T625" i="1"/>
  <c r="S625" i="1"/>
  <c r="R625" i="1"/>
  <c r="Q625" i="1"/>
  <c r="P625" i="1"/>
  <c r="O625" i="1"/>
  <c r="N625" i="1"/>
  <c r="M625" i="1"/>
  <c r="Y625" i="1" s="1"/>
  <c r="X624" i="1"/>
  <c r="W624" i="1"/>
  <c r="V624" i="1"/>
  <c r="U624" i="1"/>
  <c r="T624" i="1"/>
  <c r="S624" i="1"/>
  <c r="R624" i="1"/>
  <c r="Q624" i="1"/>
  <c r="P624" i="1"/>
  <c r="O624" i="1"/>
  <c r="N624" i="1"/>
  <c r="M624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Y621" i="1" s="1"/>
  <c r="X620" i="1"/>
  <c r="W620" i="1"/>
  <c r="V620" i="1"/>
  <c r="U620" i="1"/>
  <c r="T620" i="1"/>
  <c r="S620" i="1"/>
  <c r="R620" i="1"/>
  <c r="Q620" i="1"/>
  <c r="P620" i="1"/>
  <c r="O620" i="1"/>
  <c r="N620" i="1"/>
  <c r="M620" i="1"/>
  <c r="Y620" i="1" s="1"/>
  <c r="X619" i="1"/>
  <c r="W619" i="1"/>
  <c r="V619" i="1"/>
  <c r="U619" i="1"/>
  <c r="T619" i="1"/>
  <c r="S619" i="1"/>
  <c r="R619" i="1"/>
  <c r="Q619" i="1"/>
  <c r="P619" i="1"/>
  <c r="O619" i="1"/>
  <c r="N619" i="1"/>
  <c r="M619" i="1"/>
  <c r="Y619" i="1" s="1"/>
  <c r="X618" i="1"/>
  <c r="W618" i="1"/>
  <c r="V618" i="1"/>
  <c r="U618" i="1"/>
  <c r="T618" i="1"/>
  <c r="S618" i="1"/>
  <c r="R618" i="1"/>
  <c r="Q618" i="1"/>
  <c r="P618" i="1"/>
  <c r="O618" i="1"/>
  <c r="N618" i="1"/>
  <c r="M618" i="1"/>
  <c r="Y618" i="1" s="1"/>
  <c r="X617" i="1"/>
  <c r="W617" i="1"/>
  <c r="V617" i="1"/>
  <c r="U617" i="1"/>
  <c r="T617" i="1"/>
  <c r="S617" i="1"/>
  <c r="R617" i="1"/>
  <c r="Q617" i="1"/>
  <c r="P617" i="1"/>
  <c r="O617" i="1"/>
  <c r="N617" i="1"/>
  <c r="M617" i="1"/>
  <c r="Y617" i="1" s="1"/>
  <c r="X616" i="1"/>
  <c r="W616" i="1"/>
  <c r="V616" i="1"/>
  <c r="U616" i="1"/>
  <c r="T616" i="1"/>
  <c r="S616" i="1"/>
  <c r="R616" i="1"/>
  <c r="Q616" i="1"/>
  <c r="P616" i="1"/>
  <c r="O616" i="1"/>
  <c r="N616" i="1"/>
  <c r="M616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Y615" i="1" s="1"/>
  <c r="X614" i="1"/>
  <c r="W614" i="1"/>
  <c r="V614" i="1"/>
  <c r="U614" i="1"/>
  <c r="T614" i="1"/>
  <c r="S614" i="1"/>
  <c r="R614" i="1"/>
  <c r="Q614" i="1"/>
  <c r="P614" i="1"/>
  <c r="O614" i="1"/>
  <c r="N614" i="1"/>
  <c r="M614" i="1"/>
  <c r="Y614" i="1" s="1"/>
  <c r="X613" i="1"/>
  <c r="W613" i="1"/>
  <c r="V613" i="1"/>
  <c r="U613" i="1"/>
  <c r="T613" i="1"/>
  <c r="S613" i="1"/>
  <c r="R613" i="1"/>
  <c r="Q613" i="1"/>
  <c r="P613" i="1"/>
  <c r="O613" i="1"/>
  <c r="N613" i="1"/>
  <c r="M613" i="1"/>
  <c r="Y613" i="1" s="1"/>
  <c r="X612" i="1"/>
  <c r="W612" i="1"/>
  <c r="V612" i="1"/>
  <c r="U612" i="1"/>
  <c r="T612" i="1"/>
  <c r="S612" i="1"/>
  <c r="R612" i="1"/>
  <c r="Q612" i="1"/>
  <c r="P612" i="1"/>
  <c r="O612" i="1"/>
  <c r="N612" i="1"/>
  <c r="M612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Y610" i="1" s="1"/>
  <c r="X609" i="1"/>
  <c r="W609" i="1"/>
  <c r="V609" i="1"/>
  <c r="U609" i="1"/>
  <c r="T609" i="1"/>
  <c r="S609" i="1"/>
  <c r="R609" i="1"/>
  <c r="Q609" i="1"/>
  <c r="P609" i="1"/>
  <c r="O609" i="1"/>
  <c r="N609" i="1"/>
  <c r="M609" i="1"/>
  <c r="Y609" i="1" s="1"/>
  <c r="X608" i="1"/>
  <c r="W608" i="1"/>
  <c r="V608" i="1"/>
  <c r="U608" i="1"/>
  <c r="T608" i="1"/>
  <c r="S608" i="1"/>
  <c r="R608" i="1"/>
  <c r="Q608" i="1"/>
  <c r="P608" i="1"/>
  <c r="O608" i="1"/>
  <c r="N608" i="1"/>
  <c r="M608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Y605" i="1" s="1"/>
  <c r="X604" i="1"/>
  <c r="W604" i="1"/>
  <c r="V604" i="1"/>
  <c r="U604" i="1"/>
  <c r="T604" i="1"/>
  <c r="S604" i="1"/>
  <c r="R604" i="1"/>
  <c r="Q604" i="1"/>
  <c r="P604" i="1"/>
  <c r="O604" i="1"/>
  <c r="N604" i="1"/>
  <c r="M604" i="1"/>
  <c r="Y604" i="1" s="1"/>
  <c r="X603" i="1"/>
  <c r="W603" i="1"/>
  <c r="V603" i="1"/>
  <c r="U603" i="1"/>
  <c r="T603" i="1"/>
  <c r="S603" i="1"/>
  <c r="R603" i="1"/>
  <c r="Q603" i="1"/>
  <c r="P603" i="1"/>
  <c r="O603" i="1"/>
  <c r="N603" i="1"/>
  <c r="M603" i="1"/>
  <c r="Y603" i="1" s="1"/>
  <c r="X602" i="1"/>
  <c r="W602" i="1"/>
  <c r="V602" i="1"/>
  <c r="U602" i="1"/>
  <c r="T602" i="1"/>
  <c r="S602" i="1"/>
  <c r="R602" i="1"/>
  <c r="Q602" i="1"/>
  <c r="P602" i="1"/>
  <c r="O602" i="1"/>
  <c r="N602" i="1"/>
  <c r="M602" i="1"/>
  <c r="Y602" i="1" s="1"/>
  <c r="X601" i="1"/>
  <c r="W601" i="1"/>
  <c r="V601" i="1"/>
  <c r="U601" i="1"/>
  <c r="T601" i="1"/>
  <c r="S601" i="1"/>
  <c r="R601" i="1"/>
  <c r="Q601" i="1"/>
  <c r="P601" i="1"/>
  <c r="O601" i="1"/>
  <c r="N601" i="1"/>
  <c r="M601" i="1"/>
  <c r="Y601" i="1" s="1"/>
  <c r="X600" i="1"/>
  <c r="W600" i="1"/>
  <c r="V600" i="1"/>
  <c r="U600" i="1"/>
  <c r="T600" i="1"/>
  <c r="S600" i="1"/>
  <c r="R600" i="1"/>
  <c r="Q600" i="1"/>
  <c r="P600" i="1"/>
  <c r="O600" i="1"/>
  <c r="N600" i="1"/>
  <c r="M600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Y599" i="1" s="1"/>
  <c r="X598" i="1"/>
  <c r="W598" i="1"/>
  <c r="V598" i="1"/>
  <c r="U598" i="1"/>
  <c r="T598" i="1"/>
  <c r="S598" i="1"/>
  <c r="R598" i="1"/>
  <c r="Q598" i="1"/>
  <c r="P598" i="1"/>
  <c r="O598" i="1"/>
  <c r="N598" i="1"/>
  <c r="M598" i="1"/>
  <c r="Y598" i="1" s="1"/>
  <c r="X597" i="1"/>
  <c r="W597" i="1"/>
  <c r="V597" i="1"/>
  <c r="U597" i="1"/>
  <c r="T597" i="1"/>
  <c r="S597" i="1"/>
  <c r="R597" i="1"/>
  <c r="Q597" i="1"/>
  <c r="P597" i="1"/>
  <c r="O597" i="1"/>
  <c r="N597" i="1"/>
  <c r="M597" i="1"/>
  <c r="Y597" i="1" s="1"/>
  <c r="X596" i="1"/>
  <c r="W596" i="1"/>
  <c r="V596" i="1"/>
  <c r="U596" i="1"/>
  <c r="T596" i="1"/>
  <c r="S596" i="1"/>
  <c r="R596" i="1"/>
  <c r="Q596" i="1"/>
  <c r="P596" i="1"/>
  <c r="O596" i="1"/>
  <c r="N596" i="1"/>
  <c r="M596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Y594" i="1" s="1"/>
  <c r="X593" i="1"/>
  <c r="W593" i="1"/>
  <c r="V593" i="1"/>
  <c r="U593" i="1"/>
  <c r="T593" i="1"/>
  <c r="S593" i="1"/>
  <c r="R593" i="1"/>
  <c r="Q593" i="1"/>
  <c r="P593" i="1"/>
  <c r="O593" i="1"/>
  <c r="N593" i="1"/>
  <c r="M593" i="1"/>
  <c r="Y593" i="1" s="1"/>
  <c r="X592" i="1"/>
  <c r="W592" i="1"/>
  <c r="V592" i="1"/>
  <c r="U592" i="1"/>
  <c r="T592" i="1"/>
  <c r="S592" i="1"/>
  <c r="R592" i="1"/>
  <c r="Q592" i="1"/>
  <c r="P592" i="1"/>
  <c r="O592" i="1"/>
  <c r="N592" i="1"/>
  <c r="M592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Y589" i="1" s="1"/>
  <c r="X588" i="1"/>
  <c r="W588" i="1"/>
  <c r="V588" i="1"/>
  <c r="U588" i="1"/>
  <c r="T588" i="1"/>
  <c r="S588" i="1"/>
  <c r="R588" i="1"/>
  <c r="Q588" i="1"/>
  <c r="P588" i="1"/>
  <c r="O588" i="1"/>
  <c r="N588" i="1"/>
  <c r="M588" i="1"/>
  <c r="Y588" i="1" s="1"/>
  <c r="X587" i="1"/>
  <c r="W587" i="1"/>
  <c r="V587" i="1"/>
  <c r="U587" i="1"/>
  <c r="T587" i="1"/>
  <c r="S587" i="1"/>
  <c r="R587" i="1"/>
  <c r="Q587" i="1"/>
  <c r="P587" i="1"/>
  <c r="O587" i="1"/>
  <c r="N587" i="1"/>
  <c r="M587" i="1"/>
  <c r="Y587" i="1" s="1"/>
  <c r="X586" i="1"/>
  <c r="W586" i="1"/>
  <c r="V586" i="1"/>
  <c r="U586" i="1"/>
  <c r="T586" i="1"/>
  <c r="S586" i="1"/>
  <c r="R586" i="1"/>
  <c r="Q586" i="1"/>
  <c r="P586" i="1"/>
  <c r="O586" i="1"/>
  <c r="N586" i="1"/>
  <c r="M586" i="1"/>
  <c r="Y586" i="1" s="1"/>
  <c r="X585" i="1"/>
  <c r="W585" i="1"/>
  <c r="V585" i="1"/>
  <c r="U585" i="1"/>
  <c r="T585" i="1"/>
  <c r="S585" i="1"/>
  <c r="R585" i="1"/>
  <c r="Q585" i="1"/>
  <c r="P585" i="1"/>
  <c r="O585" i="1"/>
  <c r="N585" i="1"/>
  <c r="M585" i="1"/>
  <c r="Y585" i="1" s="1"/>
  <c r="X584" i="1"/>
  <c r="W584" i="1"/>
  <c r="V584" i="1"/>
  <c r="U584" i="1"/>
  <c r="T584" i="1"/>
  <c r="S584" i="1"/>
  <c r="R584" i="1"/>
  <c r="Q584" i="1"/>
  <c r="P584" i="1"/>
  <c r="O584" i="1"/>
  <c r="N584" i="1"/>
  <c r="M584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Y583" i="1" s="1"/>
  <c r="X582" i="1"/>
  <c r="W582" i="1"/>
  <c r="V582" i="1"/>
  <c r="U582" i="1"/>
  <c r="T582" i="1"/>
  <c r="S582" i="1"/>
  <c r="R582" i="1"/>
  <c r="Q582" i="1"/>
  <c r="P582" i="1"/>
  <c r="O582" i="1"/>
  <c r="N582" i="1"/>
  <c r="M582" i="1"/>
  <c r="Y582" i="1" s="1"/>
  <c r="X581" i="1"/>
  <c r="W581" i="1"/>
  <c r="V581" i="1"/>
  <c r="U581" i="1"/>
  <c r="T581" i="1"/>
  <c r="S581" i="1"/>
  <c r="R581" i="1"/>
  <c r="Q581" i="1"/>
  <c r="P581" i="1"/>
  <c r="O581" i="1"/>
  <c r="N581" i="1"/>
  <c r="M581" i="1"/>
  <c r="Y581" i="1" s="1"/>
  <c r="X580" i="1"/>
  <c r="W580" i="1"/>
  <c r="V580" i="1"/>
  <c r="U580" i="1"/>
  <c r="T580" i="1"/>
  <c r="S580" i="1"/>
  <c r="R580" i="1"/>
  <c r="Q580" i="1"/>
  <c r="P580" i="1"/>
  <c r="O580" i="1"/>
  <c r="N580" i="1"/>
  <c r="M580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Y578" i="1" s="1"/>
  <c r="X577" i="1"/>
  <c r="W577" i="1"/>
  <c r="V577" i="1"/>
  <c r="U577" i="1"/>
  <c r="T577" i="1"/>
  <c r="S577" i="1"/>
  <c r="R577" i="1"/>
  <c r="Q577" i="1"/>
  <c r="P577" i="1"/>
  <c r="O577" i="1"/>
  <c r="N577" i="1"/>
  <c r="M577" i="1"/>
  <c r="Y577" i="1" s="1"/>
  <c r="X576" i="1"/>
  <c r="W576" i="1"/>
  <c r="V576" i="1"/>
  <c r="U576" i="1"/>
  <c r="T576" i="1"/>
  <c r="S576" i="1"/>
  <c r="R576" i="1"/>
  <c r="Q576" i="1"/>
  <c r="P576" i="1"/>
  <c r="O576" i="1"/>
  <c r="N576" i="1"/>
  <c r="M576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Y573" i="1" s="1"/>
  <c r="X572" i="1"/>
  <c r="W572" i="1"/>
  <c r="V572" i="1"/>
  <c r="U572" i="1"/>
  <c r="T572" i="1"/>
  <c r="S572" i="1"/>
  <c r="R572" i="1"/>
  <c r="Q572" i="1"/>
  <c r="P572" i="1"/>
  <c r="O572" i="1"/>
  <c r="N572" i="1"/>
  <c r="M572" i="1"/>
  <c r="Y572" i="1" s="1"/>
  <c r="X571" i="1"/>
  <c r="W571" i="1"/>
  <c r="V571" i="1"/>
  <c r="U571" i="1"/>
  <c r="T571" i="1"/>
  <c r="S571" i="1"/>
  <c r="R571" i="1"/>
  <c r="Q571" i="1"/>
  <c r="P571" i="1"/>
  <c r="O571" i="1"/>
  <c r="N571" i="1"/>
  <c r="M571" i="1"/>
  <c r="Y571" i="1" s="1"/>
  <c r="X570" i="1"/>
  <c r="W570" i="1"/>
  <c r="V570" i="1"/>
  <c r="U570" i="1"/>
  <c r="T570" i="1"/>
  <c r="S570" i="1"/>
  <c r="R570" i="1"/>
  <c r="Q570" i="1"/>
  <c r="P570" i="1"/>
  <c r="O570" i="1"/>
  <c r="N570" i="1"/>
  <c r="M570" i="1"/>
  <c r="Y570" i="1" s="1"/>
  <c r="X569" i="1"/>
  <c r="W569" i="1"/>
  <c r="V569" i="1"/>
  <c r="U569" i="1"/>
  <c r="T569" i="1"/>
  <c r="S569" i="1"/>
  <c r="R569" i="1"/>
  <c r="Q569" i="1"/>
  <c r="P569" i="1"/>
  <c r="O569" i="1"/>
  <c r="N569" i="1"/>
  <c r="M569" i="1"/>
  <c r="Y569" i="1" s="1"/>
  <c r="X568" i="1"/>
  <c r="W568" i="1"/>
  <c r="V568" i="1"/>
  <c r="U568" i="1"/>
  <c r="T568" i="1"/>
  <c r="S568" i="1"/>
  <c r="R568" i="1"/>
  <c r="Q568" i="1"/>
  <c r="P568" i="1"/>
  <c r="O568" i="1"/>
  <c r="N568" i="1"/>
  <c r="M568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Y567" i="1" s="1"/>
  <c r="X566" i="1"/>
  <c r="W566" i="1"/>
  <c r="V566" i="1"/>
  <c r="U566" i="1"/>
  <c r="T566" i="1"/>
  <c r="S566" i="1"/>
  <c r="R566" i="1"/>
  <c r="Q566" i="1"/>
  <c r="P566" i="1"/>
  <c r="O566" i="1"/>
  <c r="N566" i="1"/>
  <c r="M566" i="1"/>
  <c r="Y566" i="1" s="1"/>
  <c r="X565" i="1"/>
  <c r="W565" i="1"/>
  <c r="V565" i="1"/>
  <c r="U565" i="1"/>
  <c r="T565" i="1"/>
  <c r="S565" i="1"/>
  <c r="R565" i="1"/>
  <c r="Q565" i="1"/>
  <c r="P565" i="1"/>
  <c r="O565" i="1"/>
  <c r="N565" i="1"/>
  <c r="M565" i="1"/>
  <c r="Y565" i="1" s="1"/>
  <c r="X564" i="1"/>
  <c r="W564" i="1"/>
  <c r="V564" i="1"/>
  <c r="U564" i="1"/>
  <c r="T564" i="1"/>
  <c r="S564" i="1"/>
  <c r="R564" i="1"/>
  <c r="Q564" i="1"/>
  <c r="P564" i="1"/>
  <c r="O564" i="1"/>
  <c r="N564" i="1"/>
  <c r="M564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Y562" i="1" s="1"/>
  <c r="X561" i="1"/>
  <c r="W561" i="1"/>
  <c r="V561" i="1"/>
  <c r="U561" i="1"/>
  <c r="T561" i="1"/>
  <c r="S561" i="1"/>
  <c r="R561" i="1"/>
  <c r="Q561" i="1"/>
  <c r="P561" i="1"/>
  <c r="O561" i="1"/>
  <c r="N561" i="1"/>
  <c r="M561" i="1"/>
  <c r="Y561" i="1" s="1"/>
  <c r="X560" i="1"/>
  <c r="W560" i="1"/>
  <c r="V560" i="1"/>
  <c r="U560" i="1"/>
  <c r="T560" i="1"/>
  <c r="S560" i="1"/>
  <c r="R560" i="1"/>
  <c r="Q560" i="1"/>
  <c r="P560" i="1"/>
  <c r="O560" i="1"/>
  <c r="N560" i="1"/>
  <c r="M560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Y557" i="1" s="1"/>
  <c r="X556" i="1"/>
  <c r="W556" i="1"/>
  <c r="V556" i="1"/>
  <c r="U556" i="1"/>
  <c r="T556" i="1"/>
  <c r="S556" i="1"/>
  <c r="R556" i="1"/>
  <c r="Q556" i="1"/>
  <c r="P556" i="1"/>
  <c r="O556" i="1"/>
  <c r="N556" i="1"/>
  <c r="M556" i="1"/>
  <c r="Y556" i="1" s="1"/>
  <c r="X555" i="1"/>
  <c r="W555" i="1"/>
  <c r="V555" i="1"/>
  <c r="U555" i="1"/>
  <c r="T555" i="1"/>
  <c r="S555" i="1"/>
  <c r="R555" i="1"/>
  <c r="Q555" i="1"/>
  <c r="P555" i="1"/>
  <c r="O555" i="1"/>
  <c r="N555" i="1"/>
  <c r="M555" i="1"/>
  <c r="Y555" i="1" s="1"/>
  <c r="X554" i="1"/>
  <c r="W554" i="1"/>
  <c r="V554" i="1"/>
  <c r="U554" i="1"/>
  <c r="T554" i="1"/>
  <c r="S554" i="1"/>
  <c r="R554" i="1"/>
  <c r="Q554" i="1"/>
  <c r="P554" i="1"/>
  <c r="O554" i="1"/>
  <c r="N554" i="1"/>
  <c r="M554" i="1"/>
  <c r="Y554" i="1" s="1"/>
  <c r="X553" i="1"/>
  <c r="W553" i="1"/>
  <c r="V553" i="1"/>
  <c r="U553" i="1"/>
  <c r="T553" i="1"/>
  <c r="S553" i="1"/>
  <c r="R553" i="1"/>
  <c r="Q553" i="1"/>
  <c r="P553" i="1"/>
  <c r="O553" i="1"/>
  <c r="N553" i="1"/>
  <c r="M553" i="1"/>
  <c r="Y553" i="1" s="1"/>
  <c r="X552" i="1"/>
  <c r="W552" i="1"/>
  <c r="V552" i="1"/>
  <c r="U552" i="1"/>
  <c r="T552" i="1"/>
  <c r="S552" i="1"/>
  <c r="R552" i="1"/>
  <c r="Q552" i="1"/>
  <c r="P552" i="1"/>
  <c r="O552" i="1"/>
  <c r="N552" i="1"/>
  <c r="M552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Y551" i="1" s="1"/>
  <c r="X550" i="1"/>
  <c r="W550" i="1"/>
  <c r="V550" i="1"/>
  <c r="U550" i="1"/>
  <c r="T550" i="1"/>
  <c r="S550" i="1"/>
  <c r="R550" i="1"/>
  <c r="Q550" i="1"/>
  <c r="P550" i="1"/>
  <c r="O550" i="1"/>
  <c r="N550" i="1"/>
  <c r="M550" i="1"/>
  <c r="Y550" i="1" s="1"/>
  <c r="X549" i="1"/>
  <c r="W549" i="1"/>
  <c r="V549" i="1"/>
  <c r="U549" i="1"/>
  <c r="T549" i="1"/>
  <c r="S549" i="1"/>
  <c r="R549" i="1"/>
  <c r="Q549" i="1"/>
  <c r="P549" i="1"/>
  <c r="O549" i="1"/>
  <c r="N549" i="1"/>
  <c r="M549" i="1"/>
  <c r="Y549" i="1" s="1"/>
  <c r="X548" i="1"/>
  <c r="W548" i="1"/>
  <c r="V548" i="1"/>
  <c r="U548" i="1"/>
  <c r="T548" i="1"/>
  <c r="S548" i="1"/>
  <c r="R548" i="1"/>
  <c r="Q548" i="1"/>
  <c r="P548" i="1"/>
  <c r="O548" i="1"/>
  <c r="N548" i="1"/>
  <c r="M548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Y546" i="1" s="1"/>
  <c r="X545" i="1"/>
  <c r="W545" i="1"/>
  <c r="V545" i="1"/>
  <c r="U545" i="1"/>
  <c r="T545" i="1"/>
  <c r="S545" i="1"/>
  <c r="R545" i="1"/>
  <c r="Q545" i="1"/>
  <c r="P545" i="1"/>
  <c r="O545" i="1"/>
  <c r="N545" i="1"/>
  <c r="M545" i="1"/>
  <c r="Y545" i="1" s="1"/>
  <c r="X544" i="1"/>
  <c r="W544" i="1"/>
  <c r="V544" i="1"/>
  <c r="U544" i="1"/>
  <c r="T544" i="1"/>
  <c r="S544" i="1"/>
  <c r="R544" i="1"/>
  <c r="Q544" i="1"/>
  <c r="P544" i="1"/>
  <c r="O544" i="1"/>
  <c r="N544" i="1"/>
  <c r="M544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Y541" i="1" s="1"/>
  <c r="X540" i="1"/>
  <c r="W540" i="1"/>
  <c r="V540" i="1"/>
  <c r="U540" i="1"/>
  <c r="T540" i="1"/>
  <c r="S540" i="1"/>
  <c r="R540" i="1"/>
  <c r="Q540" i="1"/>
  <c r="P540" i="1"/>
  <c r="O540" i="1"/>
  <c r="N540" i="1"/>
  <c r="M540" i="1"/>
  <c r="Y540" i="1" s="1"/>
  <c r="X539" i="1"/>
  <c r="W539" i="1"/>
  <c r="V539" i="1"/>
  <c r="U539" i="1"/>
  <c r="T539" i="1"/>
  <c r="S539" i="1"/>
  <c r="R539" i="1"/>
  <c r="Q539" i="1"/>
  <c r="P539" i="1"/>
  <c r="O539" i="1"/>
  <c r="N539" i="1"/>
  <c r="M539" i="1"/>
  <c r="Y539" i="1" s="1"/>
  <c r="X538" i="1"/>
  <c r="W538" i="1"/>
  <c r="V538" i="1"/>
  <c r="U538" i="1"/>
  <c r="T538" i="1"/>
  <c r="S538" i="1"/>
  <c r="R538" i="1"/>
  <c r="Q538" i="1"/>
  <c r="P538" i="1"/>
  <c r="O538" i="1"/>
  <c r="N538" i="1"/>
  <c r="M538" i="1"/>
  <c r="Y538" i="1" s="1"/>
  <c r="X537" i="1"/>
  <c r="W537" i="1"/>
  <c r="V537" i="1"/>
  <c r="U537" i="1"/>
  <c r="T537" i="1"/>
  <c r="S537" i="1"/>
  <c r="R537" i="1"/>
  <c r="Q537" i="1"/>
  <c r="P537" i="1"/>
  <c r="O537" i="1"/>
  <c r="N537" i="1"/>
  <c r="M537" i="1"/>
  <c r="Y537" i="1" s="1"/>
  <c r="X536" i="1"/>
  <c r="W536" i="1"/>
  <c r="V536" i="1"/>
  <c r="U536" i="1"/>
  <c r="T536" i="1"/>
  <c r="S536" i="1"/>
  <c r="R536" i="1"/>
  <c r="Q536" i="1"/>
  <c r="P536" i="1"/>
  <c r="O536" i="1"/>
  <c r="N536" i="1"/>
  <c r="M536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Y535" i="1" s="1"/>
  <c r="X534" i="1"/>
  <c r="W534" i="1"/>
  <c r="V534" i="1"/>
  <c r="U534" i="1"/>
  <c r="T534" i="1"/>
  <c r="S534" i="1"/>
  <c r="R534" i="1"/>
  <c r="Q534" i="1"/>
  <c r="P534" i="1"/>
  <c r="O534" i="1"/>
  <c r="N534" i="1"/>
  <c r="M534" i="1"/>
  <c r="Y534" i="1" s="1"/>
  <c r="X533" i="1"/>
  <c r="W533" i="1"/>
  <c r="V533" i="1"/>
  <c r="U533" i="1"/>
  <c r="T533" i="1"/>
  <c r="S533" i="1"/>
  <c r="R533" i="1"/>
  <c r="Q533" i="1"/>
  <c r="P533" i="1"/>
  <c r="O533" i="1"/>
  <c r="N533" i="1"/>
  <c r="M533" i="1"/>
  <c r="Y533" i="1" s="1"/>
  <c r="X532" i="1"/>
  <c r="W532" i="1"/>
  <c r="V532" i="1"/>
  <c r="U532" i="1"/>
  <c r="T532" i="1"/>
  <c r="S532" i="1"/>
  <c r="R532" i="1"/>
  <c r="Q532" i="1"/>
  <c r="P532" i="1"/>
  <c r="O532" i="1"/>
  <c r="N532" i="1"/>
  <c r="M532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Y530" i="1" s="1"/>
  <c r="X529" i="1"/>
  <c r="W529" i="1"/>
  <c r="V529" i="1"/>
  <c r="U529" i="1"/>
  <c r="T529" i="1"/>
  <c r="S529" i="1"/>
  <c r="R529" i="1"/>
  <c r="Q529" i="1"/>
  <c r="P529" i="1"/>
  <c r="O529" i="1"/>
  <c r="N529" i="1"/>
  <c r="M529" i="1"/>
  <c r="Y529" i="1" s="1"/>
  <c r="X528" i="1"/>
  <c r="W528" i="1"/>
  <c r="V528" i="1"/>
  <c r="U528" i="1"/>
  <c r="T528" i="1"/>
  <c r="S528" i="1"/>
  <c r="R528" i="1"/>
  <c r="Q528" i="1"/>
  <c r="P528" i="1"/>
  <c r="O528" i="1"/>
  <c r="N528" i="1"/>
  <c r="M528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Y525" i="1" s="1"/>
  <c r="X524" i="1"/>
  <c r="W524" i="1"/>
  <c r="V524" i="1"/>
  <c r="U524" i="1"/>
  <c r="T524" i="1"/>
  <c r="S524" i="1"/>
  <c r="R524" i="1"/>
  <c r="Q524" i="1"/>
  <c r="P524" i="1"/>
  <c r="O524" i="1"/>
  <c r="N524" i="1"/>
  <c r="M524" i="1"/>
  <c r="Y524" i="1" s="1"/>
  <c r="X523" i="1"/>
  <c r="W523" i="1"/>
  <c r="V523" i="1"/>
  <c r="U523" i="1"/>
  <c r="T523" i="1"/>
  <c r="S523" i="1"/>
  <c r="R523" i="1"/>
  <c r="Q523" i="1"/>
  <c r="P523" i="1"/>
  <c r="O523" i="1"/>
  <c r="N523" i="1"/>
  <c r="M523" i="1"/>
  <c r="Y523" i="1" s="1"/>
  <c r="X522" i="1"/>
  <c r="W522" i="1"/>
  <c r="V522" i="1"/>
  <c r="U522" i="1"/>
  <c r="T522" i="1"/>
  <c r="S522" i="1"/>
  <c r="R522" i="1"/>
  <c r="Q522" i="1"/>
  <c r="P522" i="1"/>
  <c r="O522" i="1"/>
  <c r="N522" i="1"/>
  <c r="M522" i="1"/>
  <c r="Y522" i="1" s="1"/>
  <c r="X521" i="1"/>
  <c r="W521" i="1"/>
  <c r="V521" i="1"/>
  <c r="U521" i="1"/>
  <c r="T521" i="1"/>
  <c r="S521" i="1"/>
  <c r="R521" i="1"/>
  <c r="Q521" i="1"/>
  <c r="P521" i="1"/>
  <c r="O521" i="1"/>
  <c r="N521" i="1"/>
  <c r="M521" i="1"/>
  <c r="Y521" i="1" s="1"/>
  <c r="X520" i="1"/>
  <c r="W520" i="1"/>
  <c r="V520" i="1"/>
  <c r="U520" i="1"/>
  <c r="T520" i="1"/>
  <c r="S520" i="1"/>
  <c r="R520" i="1"/>
  <c r="Q520" i="1"/>
  <c r="P520" i="1"/>
  <c r="O520" i="1"/>
  <c r="N520" i="1"/>
  <c r="M520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Y519" i="1" s="1"/>
  <c r="X518" i="1"/>
  <c r="W518" i="1"/>
  <c r="V518" i="1"/>
  <c r="U518" i="1"/>
  <c r="T518" i="1"/>
  <c r="S518" i="1"/>
  <c r="R518" i="1"/>
  <c r="Q518" i="1"/>
  <c r="P518" i="1"/>
  <c r="O518" i="1"/>
  <c r="N518" i="1"/>
  <c r="M518" i="1"/>
  <c r="Y518" i="1" s="1"/>
  <c r="X517" i="1"/>
  <c r="W517" i="1"/>
  <c r="V517" i="1"/>
  <c r="U517" i="1"/>
  <c r="T517" i="1"/>
  <c r="S517" i="1"/>
  <c r="R517" i="1"/>
  <c r="Q517" i="1"/>
  <c r="P517" i="1"/>
  <c r="O517" i="1"/>
  <c r="N517" i="1"/>
  <c r="M517" i="1"/>
  <c r="Y517" i="1" s="1"/>
  <c r="X516" i="1"/>
  <c r="W516" i="1"/>
  <c r="V516" i="1"/>
  <c r="U516" i="1"/>
  <c r="T516" i="1"/>
  <c r="S516" i="1"/>
  <c r="R516" i="1"/>
  <c r="Q516" i="1"/>
  <c r="P516" i="1"/>
  <c r="O516" i="1"/>
  <c r="N516" i="1"/>
  <c r="M516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Y514" i="1" s="1"/>
  <c r="X513" i="1"/>
  <c r="W513" i="1"/>
  <c r="V513" i="1"/>
  <c r="U513" i="1"/>
  <c r="T513" i="1"/>
  <c r="S513" i="1"/>
  <c r="R513" i="1"/>
  <c r="Q513" i="1"/>
  <c r="P513" i="1"/>
  <c r="O513" i="1"/>
  <c r="N513" i="1"/>
  <c r="M513" i="1"/>
  <c r="Y513" i="1" s="1"/>
  <c r="X512" i="1"/>
  <c r="W512" i="1"/>
  <c r="V512" i="1"/>
  <c r="U512" i="1"/>
  <c r="T512" i="1"/>
  <c r="S512" i="1"/>
  <c r="R512" i="1"/>
  <c r="Q512" i="1"/>
  <c r="P512" i="1"/>
  <c r="O512" i="1"/>
  <c r="N512" i="1"/>
  <c r="M512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Y509" i="1" s="1"/>
  <c r="X508" i="1"/>
  <c r="W508" i="1"/>
  <c r="V508" i="1"/>
  <c r="U508" i="1"/>
  <c r="T508" i="1"/>
  <c r="S508" i="1"/>
  <c r="R508" i="1"/>
  <c r="Q508" i="1"/>
  <c r="P508" i="1"/>
  <c r="O508" i="1"/>
  <c r="N508" i="1"/>
  <c r="M508" i="1"/>
  <c r="Y508" i="1" s="1"/>
  <c r="X507" i="1"/>
  <c r="W507" i="1"/>
  <c r="V507" i="1"/>
  <c r="U507" i="1"/>
  <c r="T507" i="1"/>
  <c r="S507" i="1"/>
  <c r="R507" i="1"/>
  <c r="Q507" i="1"/>
  <c r="P507" i="1"/>
  <c r="O507" i="1"/>
  <c r="N507" i="1"/>
  <c r="M507" i="1"/>
  <c r="Y507" i="1" s="1"/>
  <c r="X506" i="1"/>
  <c r="W506" i="1"/>
  <c r="V506" i="1"/>
  <c r="U506" i="1"/>
  <c r="T506" i="1"/>
  <c r="S506" i="1"/>
  <c r="R506" i="1"/>
  <c r="Q506" i="1"/>
  <c r="P506" i="1"/>
  <c r="O506" i="1"/>
  <c r="N506" i="1"/>
  <c r="M506" i="1"/>
  <c r="Y506" i="1" s="1"/>
  <c r="X505" i="1"/>
  <c r="W505" i="1"/>
  <c r="V505" i="1"/>
  <c r="U505" i="1"/>
  <c r="T505" i="1"/>
  <c r="S505" i="1"/>
  <c r="R505" i="1"/>
  <c r="Q505" i="1"/>
  <c r="P505" i="1"/>
  <c r="O505" i="1"/>
  <c r="N505" i="1"/>
  <c r="M505" i="1"/>
  <c r="Y505" i="1" s="1"/>
  <c r="X504" i="1"/>
  <c r="W504" i="1"/>
  <c r="V504" i="1"/>
  <c r="U504" i="1"/>
  <c r="T504" i="1"/>
  <c r="S504" i="1"/>
  <c r="R504" i="1"/>
  <c r="Q504" i="1"/>
  <c r="P504" i="1"/>
  <c r="O504" i="1"/>
  <c r="N504" i="1"/>
  <c r="M504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Y503" i="1" s="1"/>
  <c r="X502" i="1"/>
  <c r="W502" i="1"/>
  <c r="V502" i="1"/>
  <c r="U502" i="1"/>
  <c r="T502" i="1"/>
  <c r="S502" i="1"/>
  <c r="R502" i="1"/>
  <c r="Q502" i="1"/>
  <c r="P502" i="1"/>
  <c r="O502" i="1"/>
  <c r="N502" i="1"/>
  <c r="M502" i="1"/>
  <c r="Y502" i="1" s="1"/>
  <c r="X501" i="1"/>
  <c r="W501" i="1"/>
  <c r="V501" i="1"/>
  <c r="U501" i="1"/>
  <c r="T501" i="1"/>
  <c r="S501" i="1"/>
  <c r="R501" i="1"/>
  <c r="Q501" i="1"/>
  <c r="P501" i="1"/>
  <c r="O501" i="1"/>
  <c r="N501" i="1"/>
  <c r="M501" i="1"/>
  <c r="Y501" i="1" s="1"/>
  <c r="X500" i="1"/>
  <c r="W500" i="1"/>
  <c r="V500" i="1"/>
  <c r="U500" i="1"/>
  <c r="T500" i="1"/>
  <c r="S500" i="1"/>
  <c r="R500" i="1"/>
  <c r="Q500" i="1"/>
  <c r="P500" i="1"/>
  <c r="O500" i="1"/>
  <c r="N500" i="1"/>
  <c r="M500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Y498" i="1" s="1"/>
  <c r="X497" i="1"/>
  <c r="W497" i="1"/>
  <c r="V497" i="1"/>
  <c r="U497" i="1"/>
  <c r="T497" i="1"/>
  <c r="S497" i="1"/>
  <c r="R497" i="1"/>
  <c r="Q497" i="1"/>
  <c r="P497" i="1"/>
  <c r="O497" i="1"/>
  <c r="N497" i="1"/>
  <c r="M497" i="1"/>
  <c r="Y497" i="1" s="1"/>
  <c r="X496" i="1"/>
  <c r="W496" i="1"/>
  <c r="V496" i="1"/>
  <c r="U496" i="1"/>
  <c r="T496" i="1"/>
  <c r="S496" i="1"/>
  <c r="R496" i="1"/>
  <c r="Q496" i="1"/>
  <c r="P496" i="1"/>
  <c r="O496" i="1"/>
  <c r="N496" i="1"/>
  <c r="M496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Y493" i="1" s="1"/>
  <c r="X492" i="1"/>
  <c r="W492" i="1"/>
  <c r="V492" i="1"/>
  <c r="U492" i="1"/>
  <c r="T492" i="1"/>
  <c r="S492" i="1"/>
  <c r="R492" i="1"/>
  <c r="Q492" i="1"/>
  <c r="P492" i="1"/>
  <c r="O492" i="1"/>
  <c r="N492" i="1"/>
  <c r="M492" i="1"/>
  <c r="Y492" i="1" s="1"/>
  <c r="X491" i="1"/>
  <c r="W491" i="1"/>
  <c r="V491" i="1"/>
  <c r="U491" i="1"/>
  <c r="T491" i="1"/>
  <c r="S491" i="1"/>
  <c r="R491" i="1"/>
  <c r="Q491" i="1"/>
  <c r="P491" i="1"/>
  <c r="O491" i="1"/>
  <c r="N491" i="1"/>
  <c r="M491" i="1"/>
  <c r="Y491" i="1" s="1"/>
  <c r="X490" i="1"/>
  <c r="W490" i="1"/>
  <c r="V490" i="1"/>
  <c r="U490" i="1"/>
  <c r="T490" i="1"/>
  <c r="S490" i="1"/>
  <c r="R490" i="1"/>
  <c r="Q490" i="1"/>
  <c r="P490" i="1"/>
  <c r="O490" i="1"/>
  <c r="N490" i="1"/>
  <c r="M490" i="1"/>
  <c r="Y490" i="1" s="1"/>
  <c r="X489" i="1"/>
  <c r="W489" i="1"/>
  <c r="V489" i="1"/>
  <c r="U489" i="1"/>
  <c r="T489" i="1"/>
  <c r="S489" i="1"/>
  <c r="R489" i="1"/>
  <c r="Q489" i="1"/>
  <c r="P489" i="1"/>
  <c r="O489" i="1"/>
  <c r="N489" i="1"/>
  <c r="M489" i="1"/>
  <c r="Y489" i="1" s="1"/>
  <c r="X488" i="1"/>
  <c r="W488" i="1"/>
  <c r="V488" i="1"/>
  <c r="U488" i="1"/>
  <c r="T488" i="1"/>
  <c r="S488" i="1"/>
  <c r="R488" i="1"/>
  <c r="Q488" i="1"/>
  <c r="P488" i="1"/>
  <c r="O488" i="1"/>
  <c r="N488" i="1"/>
  <c r="M488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Y487" i="1" s="1"/>
  <c r="X486" i="1"/>
  <c r="W486" i="1"/>
  <c r="V486" i="1"/>
  <c r="U486" i="1"/>
  <c r="T486" i="1"/>
  <c r="S486" i="1"/>
  <c r="R486" i="1"/>
  <c r="Q486" i="1"/>
  <c r="P486" i="1"/>
  <c r="O486" i="1"/>
  <c r="N486" i="1"/>
  <c r="M486" i="1"/>
  <c r="Y486" i="1" s="1"/>
  <c r="X485" i="1"/>
  <c r="W485" i="1"/>
  <c r="V485" i="1"/>
  <c r="U485" i="1"/>
  <c r="T485" i="1"/>
  <c r="S485" i="1"/>
  <c r="R485" i="1"/>
  <c r="Q485" i="1"/>
  <c r="P485" i="1"/>
  <c r="O485" i="1"/>
  <c r="N485" i="1"/>
  <c r="M485" i="1"/>
  <c r="Y485" i="1" s="1"/>
  <c r="X484" i="1"/>
  <c r="W484" i="1"/>
  <c r="V484" i="1"/>
  <c r="U484" i="1"/>
  <c r="T484" i="1"/>
  <c r="S484" i="1"/>
  <c r="R484" i="1"/>
  <c r="Q484" i="1"/>
  <c r="P484" i="1"/>
  <c r="O484" i="1"/>
  <c r="N484" i="1"/>
  <c r="M484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Y482" i="1" s="1"/>
  <c r="X481" i="1"/>
  <c r="W481" i="1"/>
  <c r="V481" i="1"/>
  <c r="U481" i="1"/>
  <c r="T481" i="1"/>
  <c r="S481" i="1"/>
  <c r="R481" i="1"/>
  <c r="Q481" i="1"/>
  <c r="P481" i="1"/>
  <c r="O481" i="1"/>
  <c r="N481" i="1"/>
  <c r="M481" i="1"/>
  <c r="Y481" i="1" s="1"/>
  <c r="X480" i="1"/>
  <c r="W480" i="1"/>
  <c r="V480" i="1"/>
  <c r="U480" i="1"/>
  <c r="T480" i="1"/>
  <c r="S480" i="1"/>
  <c r="R480" i="1"/>
  <c r="Q480" i="1"/>
  <c r="P480" i="1"/>
  <c r="O480" i="1"/>
  <c r="N480" i="1"/>
  <c r="M480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Y477" i="1" s="1"/>
  <c r="X476" i="1"/>
  <c r="W476" i="1"/>
  <c r="V476" i="1"/>
  <c r="U476" i="1"/>
  <c r="T476" i="1"/>
  <c r="S476" i="1"/>
  <c r="R476" i="1"/>
  <c r="Q476" i="1"/>
  <c r="P476" i="1"/>
  <c r="O476" i="1"/>
  <c r="N476" i="1"/>
  <c r="M476" i="1"/>
  <c r="Y476" i="1" s="1"/>
  <c r="X475" i="1"/>
  <c r="W475" i="1"/>
  <c r="V475" i="1"/>
  <c r="U475" i="1"/>
  <c r="T475" i="1"/>
  <c r="S475" i="1"/>
  <c r="R475" i="1"/>
  <c r="Q475" i="1"/>
  <c r="P475" i="1"/>
  <c r="O475" i="1"/>
  <c r="N475" i="1"/>
  <c r="M475" i="1"/>
  <c r="Y475" i="1" s="1"/>
  <c r="X474" i="1"/>
  <c r="W474" i="1"/>
  <c r="V474" i="1"/>
  <c r="U474" i="1"/>
  <c r="T474" i="1"/>
  <c r="S474" i="1"/>
  <c r="R474" i="1"/>
  <c r="Q474" i="1"/>
  <c r="P474" i="1"/>
  <c r="O474" i="1"/>
  <c r="N474" i="1"/>
  <c r="M474" i="1"/>
  <c r="Y474" i="1" s="1"/>
  <c r="X473" i="1"/>
  <c r="W473" i="1"/>
  <c r="V473" i="1"/>
  <c r="U473" i="1"/>
  <c r="T473" i="1"/>
  <c r="S473" i="1"/>
  <c r="R473" i="1"/>
  <c r="Q473" i="1"/>
  <c r="P473" i="1"/>
  <c r="O473" i="1"/>
  <c r="N473" i="1"/>
  <c r="M473" i="1"/>
  <c r="Y473" i="1" s="1"/>
  <c r="X472" i="1"/>
  <c r="W472" i="1"/>
  <c r="V472" i="1"/>
  <c r="U472" i="1"/>
  <c r="T472" i="1"/>
  <c r="S472" i="1"/>
  <c r="R472" i="1"/>
  <c r="Q472" i="1"/>
  <c r="P472" i="1"/>
  <c r="O472" i="1"/>
  <c r="N472" i="1"/>
  <c r="M472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Y471" i="1" s="1"/>
  <c r="X470" i="1"/>
  <c r="W470" i="1"/>
  <c r="V470" i="1"/>
  <c r="U470" i="1"/>
  <c r="T470" i="1"/>
  <c r="S470" i="1"/>
  <c r="R470" i="1"/>
  <c r="Q470" i="1"/>
  <c r="P470" i="1"/>
  <c r="O470" i="1"/>
  <c r="N470" i="1"/>
  <c r="M470" i="1"/>
  <c r="Y470" i="1" s="1"/>
  <c r="X469" i="1"/>
  <c r="W469" i="1"/>
  <c r="V469" i="1"/>
  <c r="U469" i="1"/>
  <c r="T469" i="1"/>
  <c r="S469" i="1"/>
  <c r="R469" i="1"/>
  <c r="Q469" i="1"/>
  <c r="P469" i="1"/>
  <c r="O469" i="1"/>
  <c r="N469" i="1"/>
  <c r="M469" i="1"/>
  <c r="Y469" i="1" s="1"/>
  <c r="X468" i="1"/>
  <c r="W468" i="1"/>
  <c r="V468" i="1"/>
  <c r="U468" i="1"/>
  <c r="T468" i="1"/>
  <c r="S468" i="1"/>
  <c r="R468" i="1"/>
  <c r="Q468" i="1"/>
  <c r="P468" i="1"/>
  <c r="O468" i="1"/>
  <c r="N468" i="1"/>
  <c r="M468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Y466" i="1" s="1"/>
  <c r="X465" i="1"/>
  <c r="W465" i="1"/>
  <c r="V465" i="1"/>
  <c r="U465" i="1"/>
  <c r="T465" i="1"/>
  <c r="S465" i="1"/>
  <c r="R465" i="1"/>
  <c r="Q465" i="1"/>
  <c r="P465" i="1"/>
  <c r="O465" i="1"/>
  <c r="N465" i="1"/>
  <c r="M465" i="1"/>
  <c r="Y465" i="1" s="1"/>
  <c r="X464" i="1"/>
  <c r="W464" i="1"/>
  <c r="V464" i="1"/>
  <c r="U464" i="1"/>
  <c r="T464" i="1"/>
  <c r="S464" i="1"/>
  <c r="R464" i="1"/>
  <c r="Q464" i="1"/>
  <c r="P464" i="1"/>
  <c r="O464" i="1"/>
  <c r="N464" i="1"/>
  <c r="M464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Y461" i="1" s="1"/>
  <c r="X460" i="1"/>
  <c r="W460" i="1"/>
  <c r="V460" i="1"/>
  <c r="U460" i="1"/>
  <c r="T460" i="1"/>
  <c r="S460" i="1"/>
  <c r="R460" i="1"/>
  <c r="Q460" i="1"/>
  <c r="P460" i="1"/>
  <c r="O460" i="1"/>
  <c r="N460" i="1"/>
  <c r="M460" i="1"/>
  <c r="Y460" i="1" s="1"/>
  <c r="X459" i="1"/>
  <c r="W459" i="1"/>
  <c r="V459" i="1"/>
  <c r="U459" i="1"/>
  <c r="T459" i="1"/>
  <c r="S459" i="1"/>
  <c r="R459" i="1"/>
  <c r="Q459" i="1"/>
  <c r="P459" i="1"/>
  <c r="O459" i="1"/>
  <c r="N459" i="1"/>
  <c r="M459" i="1"/>
  <c r="Y459" i="1" s="1"/>
  <c r="X458" i="1"/>
  <c r="W458" i="1"/>
  <c r="V458" i="1"/>
  <c r="U458" i="1"/>
  <c r="T458" i="1"/>
  <c r="S458" i="1"/>
  <c r="R458" i="1"/>
  <c r="Q458" i="1"/>
  <c r="P458" i="1"/>
  <c r="O458" i="1"/>
  <c r="N458" i="1"/>
  <c r="M458" i="1"/>
  <c r="Y458" i="1" s="1"/>
  <c r="X457" i="1"/>
  <c r="W457" i="1"/>
  <c r="V457" i="1"/>
  <c r="U457" i="1"/>
  <c r="T457" i="1"/>
  <c r="S457" i="1"/>
  <c r="R457" i="1"/>
  <c r="Q457" i="1"/>
  <c r="P457" i="1"/>
  <c r="O457" i="1"/>
  <c r="N457" i="1"/>
  <c r="M457" i="1"/>
  <c r="Y457" i="1" s="1"/>
  <c r="X456" i="1"/>
  <c r="W456" i="1"/>
  <c r="V456" i="1"/>
  <c r="U456" i="1"/>
  <c r="T456" i="1"/>
  <c r="S456" i="1"/>
  <c r="R456" i="1"/>
  <c r="Q456" i="1"/>
  <c r="P456" i="1"/>
  <c r="O456" i="1"/>
  <c r="N456" i="1"/>
  <c r="M456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Y455" i="1" s="1"/>
  <c r="X454" i="1"/>
  <c r="W454" i="1"/>
  <c r="V454" i="1"/>
  <c r="U454" i="1"/>
  <c r="T454" i="1"/>
  <c r="S454" i="1"/>
  <c r="R454" i="1"/>
  <c r="Q454" i="1"/>
  <c r="P454" i="1"/>
  <c r="O454" i="1"/>
  <c r="N454" i="1"/>
  <c r="M454" i="1"/>
  <c r="Y454" i="1" s="1"/>
  <c r="X453" i="1"/>
  <c r="W453" i="1"/>
  <c r="V453" i="1"/>
  <c r="U453" i="1"/>
  <c r="T453" i="1"/>
  <c r="S453" i="1"/>
  <c r="R453" i="1"/>
  <c r="Q453" i="1"/>
  <c r="P453" i="1"/>
  <c r="O453" i="1"/>
  <c r="N453" i="1"/>
  <c r="M453" i="1"/>
  <c r="Y453" i="1" s="1"/>
  <c r="X452" i="1"/>
  <c r="W452" i="1"/>
  <c r="V452" i="1"/>
  <c r="U452" i="1"/>
  <c r="T452" i="1"/>
  <c r="S452" i="1"/>
  <c r="R452" i="1"/>
  <c r="Q452" i="1"/>
  <c r="P452" i="1"/>
  <c r="O452" i="1"/>
  <c r="N452" i="1"/>
  <c r="M452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Y450" i="1" s="1"/>
  <c r="X449" i="1"/>
  <c r="W449" i="1"/>
  <c r="V449" i="1"/>
  <c r="U449" i="1"/>
  <c r="T449" i="1"/>
  <c r="S449" i="1"/>
  <c r="R449" i="1"/>
  <c r="Q449" i="1"/>
  <c r="P449" i="1"/>
  <c r="O449" i="1"/>
  <c r="N449" i="1"/>
  <c r="M449" i="1"/>
  <c r="Y449" i="1" s="1"/>
  <c r="X448" i="1"/>
  <c r="W448" i="1"/>
  <c r="V448" i="1"/>
  <c r="U448" i="1"/>
  <c r="T448" i="1"/>
  <c r="S448" i="1"/>
  <c r="R448" i="1"/>
  <c r="Q448" i="1"/>
  <c r="P448" i="1"/>
  <c r="O448" i="1"/>
  <c r="N448" i="1"/>
  <c r="M448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Y445" i="1" s="1"/>
  <c r="X444" i="1"/>
  <c r="W444" i="1"/>
  <c r="V444" i="1"/>
  <c r="U444" i="1"/>
  <c r="T444" i="1"/>
  <c r="S444" i="1"/>
  <c r="R444" i="1"/>
  <c r="Q444" i="1"/>
  <c r="P444" i="1"/>
  <c r="O444" i="1"/>
  <c r="N444" i="1"/>
  <c r="M444" i="1"/>
  <c r="Y444" i="1" s="1"/>
  <c r="X443" i="1"/>
  <c r="W443" i="1"/>
  <c r="V443" i="1"/>
  <c r="U443" i="1"/>
  <c r="T443" i="1"/>
  <c r="S443" i="1"/>
  <c r="R443" i="1"/>
  <c r="Q443" i="1"/>
  <c r="P443" i="1"/>
  <c r="O443" i="1"/>
  <c r="N443" i="1"/>
  <c r="M443" i="1"/>
  <c r="Y443" i="1" s="1"/>
  <c r="X442" i="1"/>
  <c r="W442" i="1"/>
  <c r="V442" i="1"/>
  <c r="U442" i="1"/>
  <c r="T442" i="1"/>
  <c r="S442" i="1"/>
  <c r="R442" i="1"/>
  <c r="Q442" i="1"/>
  <c r="P442" i="1"/>
  <c r="O442" i="1"/>
  <c r="N442" i="1"/>
  <c r="M442" i="1"/>
  <c r="Y442" i="1" s="1"/>
  <c r="X441" i="1"/>
  <c r="W441" i="1"/>
  <c r="V441" i="1"/>
  <c r="U441" i="1"/>
  <c r="T441" i="1"/>
  <c r="S441" i="1"/>
  <c r="R441" i="1"/>
  <c r="Q441" i="1"/>
  <c r="P441" i="1"/>
  <c r="O441" i="1"/>
  <c r="N441" i="1"/>
  <c r="M441" i="1"/>
  <c r="Y441" i="1" s="1"/>
  <c r="X440" i="1"/>
  <c r="W440" i="1"/>
  <c r="V440" i="1"/>
  <c r="U440" i="1"/>
  <c r="T440" i="1"/>
  <c r="S440" i="1"/>
  <c r="R440" i="1"/>
  <c r="Q440" i="1"/>
  <c r="P440" i="1"/>
  <c r="O440" i="1"/>
  <c r="N440" i="1"/>
  <c r="M440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Y439" i="1" s="1"/>
  <c r="X438" i="1"/>
  <c r="W438" i="1"/>
  <c r="V438" i="1"/>
  <c r="U438" i="1"/>
  <c r="T438" i="1"/>
  <c r="S438" i="1"/>
  <c r="R438" i="1"/>
  <c r="Q438" i="1"/>
  <c r="P438" i="1"/>
  <c r="O438" i="1"/>
  <c r="N438" i="1"/>
  <c r="M438" i="1"/>
  <c r="Y438" i="1" s="1"/>
  <c r="X437" i="1"/>
  <c r="W437" i="1"/>
  <c r="V437" i="1"/>
  <c r="U437" i="1"/>
  <c r="T437" i="1"/>
  <c r="S437" i="1"/>
  <c r="R437" i="1"/>
  <c r="Q437" i="1"/>
  <c r="P437" i="1"/>
  <c r="O437" i="1"/>
  <c r="N437" i="1"/>
  <c r="M437" i="1"/>
  <c r="Y437" i="1" s="1"/>
  <c r="X436" i="1"/>
  <c r="W436" i="1"/>
  <c r="V436" i="1"/>
  <c r="U436" i="1"/>
  <c r="T436" i="1"/>
  <c r="S436" i="1"/>
  <c r="R436" i="1"/>
  <c r="Q436" i="1"/>
  <c r="P436" i="1"/>
  <c r="O436" i="1"/>
  <c r="N436" i="1"/>
  <c r="M436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Y434" i="1" s="1"/>
  <c r="X433" i="1"/>
  <c r="W433" i="1"/>
  <c r="V433" i="1"/>
  <c r="U433" i="1"/>
  <c r="T433" i="1"/>
  <c r="S433" i="1"/>
  <c r="R433" i="1"/>
  <c r="Q433" i="1"/>
  <c r="P433" i="1"/>
  <c r="O433" i="1"/>
  <c r="N433" i="1"/>
  <c r="M433" i="1"/>
  <c r="Y433" i="1" s="1"/>
  <c r="X432" i="1"/>
  <c r="W432" i="1"/>
  <c r="V432" i="1"/>
  <c r="U432" i="1"/>
  <c r="T432" i="1"/>
  <c r="S432" i="1"/>
  <c r="R432" i="1"/>
  <c r="Q432" i="1"/>
  <c r="P432" i="1"/>
  <c r="O432" i="1"/>
  <c r="N432" i="1"/>
  <c r="M432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Y429" i="1" s="1"/>
  <c r="X428" i="1"/>
  <c r="W428" i="1"/>
  <c r="V428" i="1"/>
  <c r="U428" i="1"/>
  <c r="T428" i="1"/>
  <c r="S428" i="1"/>
  <c r="R428" i="1"/>
  <c r="Q428" i="1"/>
  <c r="P428" i="1"/>
  <c r="O428" i="1"/>
  <c r="N428" i="1"/>
  <c r="M428" i="1"/>
  <c r="Y428" i="1" s="1"/>
  <c r="X427" i="1"/>
  <c r="W427" i="1"/>
  <c r="V427" i="1"/>
  <c r="U427" i="1"/>
  <c r="T427" i="1"/>
  <c r="S427" i="1"/>
  <c r="R427" i="1"/>
  <c r="Q427" i="1"/>
  <c r="P427" i="1"/>
  <c r="O427" i="1"/>
  <c r="N427" i="1"/>
  <c r="M427" i="1"/>
  <c r="Y427" i="1" s="1"/>
  <c r="X426" i="1"/>
  <c r="W426" i="1"/>
  <c r="V426" i="1"/>
  <c r="U426" i="1"/>
  <c r="T426" i="1"/>
  <c r="S426" i="1"/>
  <c r="R426" i="1"/>
  <c r="Q426" i="1"/>
  <c r="P426" i="1"/>
  <c r="O426" i="1"/>
  <c r="N426" i="1"/>
  <c r="M426" i="1"/>
  <c r="Y426" i="1" s="1"/>
  <c r="X425" i="1"/>
  <c r="W425" i="1"/>
  <c r="V425" i="1"/>
  <c r="U425" i="1"/>
  <c r="T425" i="1"/>
  <c r="S425" i="1"/>
  <c r="R425" i="1"/>
  <c r="Q425" i="1"/>
  <c r="P425" i="1"/>
  <c r="O425" i="1"/>
  <c r="N425" i="1"/>
  <c r="M425" i="1"/>
  <c r="Y425" i="1" s="1"/>
  <c r="X424" i="1"/>
  <c r="W424" i="1"/>
  <c r="V424" i="1"/>
  <c r="U424" i="1"/>
  <c r="T424" i="1"/>
  <c r="S424" i="1"/>
  <c r="R424" i="1"/>
  <c r="Q424" i="1"/>
  <c r="P424" i="1"/>
  <c r="O424" i="1"/>
  <c r="N424" i="1"/>
  <c r="M424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Y401" i="1" s="1"/>
  <c r="X400" i="1"/>
  <c r="W400" i="1"/>
  <c r="V400" i="1"/>
  <c r="U400" i="1"/>
  <c r="T400" i="1"/>
  <c r="S400" i="1"/>
  <c r="R400" i="1"/>
  <c r="Q400" i="1"/>
  <c r="P400" i="1"/>
  <c r="O400" i="1"/>
  <c r="N400" i="1"/>
  <c r="M400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Y391" i="1" s="1"/>
  <c r="X390" i="1"/>
  <c r="W390" i="1"/>
  <c r="V390" i="1"/>
  <c r="U390" i="1"/>
  <c r="T390" i="1"/>
  <c r="S390" i="1"/>
  <c r="R390" i="1"/>
  <c r="Q390" i="1"/>
  <c r="P390" i="1"/>
  <c r="O390" i="1"/>
  <c r="N390" i="1"/>
  <c r="M390" i="1"/>
  <c r="Y390" i="1" s="1"/>
  <c r="X389" i="1"/>
  <c r="W389" i="1"/>
  <c r="V389" i="1"/>
  <c r="U389" i="1"/>
  <c r="T389" i="1"/>
  <c r="S389" i="1"/>
  <c r="R389" i="1"/>
  <c r="Q389" i="1"/>
  <c r="P389" i="1"/>
  <c r="O389" i="1"/>
  <c r="N389" i="1"/>
  <c r="M389" i="1"/>
  <c r="Y389" i="1" s="1"/>
  <c r="X388" i="1"/>
  <c r="W388" i="1"/>
  <c r="V388" i="1"/>
  <c r="U388" i="1"/>
  <c r="T388" i="1"/>
  <c r="S388" i="1"/>
  <c r="R388" i="1"/>
  <c r="Q388" i="1"/>
  <c r="P388" i="1"/>
  <c r="O388" i="1"/>
  <c r="N388" i="1"/>
  <c r="M388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Y386" i="1" s="1"/>
  <c r="X385" i="1"/>
  <c r="W385" i="1"/>
  <c r="V385" i="1"/>
  <c r="U385" i="1"/>
  <c r="T385" i="1"/>
  <c r="S385" i="1"/>
  <c r="R385" i="1"/>
  <c r="Q385" i="1"/>
  <c r="P385" i="1"/>
  <c r="O385" i="1"/>
  <c r="N385" i="1"/>
  <c r="M385" i="1"/>
  <c r="Y385" i="1" s="1"/>
  <c r="X384" i="1"/>
  <c r="W384" i="1"/>
  <c r="V384" i="1"/>
  <c r="U384" i="1"/>
  <c r="T384" i="1"/>
  <c r="S384" i="1"/>
  <c r="R384" i="1"/>
  <c r="Q384" i="1"/>
  <c r="P384" i="1"/>
  <c r="O384" i="1"/>
  <c r="N384" i="1"/>
  <c r="M384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Y365" i="1" s="1"/>
  <c r="X364" i="1"/>
  <c r="W364" i="1"/>
  <c r="V364" i="1"/>
  <c r="U364" i="1"/>
  <c r="T364" i="1"/>
  <c r="S364" i="1"/>
  <c r="R364" i="1"/>
  <c r="Q364" i="1"/>
  <c r="P364" i="1"/>
  <c r="O364" i="1"/>
  <c r="N364" i="1"/>
  <c r="M364" i="1"/>
  <c r="Y364" i="1" s="1"/>
  <c r="X363" i="1"/>
  <c r="W363" i="1"/>
  <c r="V363" i="1"/>
  <c r="U363" i="1"/>
  <c r="T363" i="1"/>
  <c r="S363" i="1"/>
  <c r="R363" i="1"/>
  <c r="Q363" i="1"/>
  <c r="P363" i="1"/>
  <c r="O363" i="1"/>
  <c r="N363" i="1"/>
  <c r="M363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Y359" i="1" s="1"/>
  <c r="X358" i="1"/>
  <c r="W358" i="1"/>
  <c r="V358" i="1"/>
  <c r="U358" i="1"/>
  <c r="T358" i="1"/>
  <c r="S358" i="1"/>
  <c r="R358" i="1"/>
  <c r="Q358" i="1"/>
  <c r="P358" i="1"/>
  <c r="O358" i="1"/>
  <c r="N358" i="1"/>
  <c r="M358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Y343" i="1" s="1"/>
  <c r="X342" i="1"/>
  <c r="W342" i="1"/>
  <c r="V342" i="1"/>
  <c r="U342" i="1"/>
  <c r="T342" i="1"/>
  <c r="S342" i="1"/>
  <c r="R342" i="1"/>
  <c r="Q342" i="1"/>
  <c r="P342" i="1"/>
  <c r="O342" i="1"/>
  <c r="N342" i="1"/>
  <c r="M342" i="1"/>
  <c r="Y342" i="1" s="1"/>
  <c r="X341" i="1"/>
  <c r="W341" i="1"/>
  <c r="V341" i="1"/>
  <c r="U341" i="1"/>
  <c r="T341" i="1"/>
  <c r="S341" i="1"/>
  <c r="R341" i="1"/>
  <c r="Q341" i="1"/>
  <c r="P341" i="1"/>
  <c r="O341" i="1"/>
  <c r="N341" i="1"/>
  <c r="M341" i="1"/>
  <c r="Y341" i="1" s="1"/>
  <c r="X340" i="1"/>
  <c r="W340" i="1"/>
  <c r="V340" i="1"/>
  <c r="U340" i="1"/>
  <c r="T340" i="1"/>
  <c r="S340" i="1"/>
  <c r="R340" i="1"/>
  <c r="Q340" i="1"/>
  <c r="P340" i="1"/>
  <c r="O340" i="1"/>
  <c r="N340" i="1"/>
  <c r="M340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Y312" i="1" s="1"/>
  <c r="X311" i="1"/>
  <c r="W311" i="1"/>
  <c r="V311" i="1"/>
  <c r="U311" i="1"/>
  <c r="T311" i="1"/>
  <c r="S311" i="1"/>
  <c r="R311" i="1"/>
  <c r="Q311" i="1"/>
  <c r="P311" i="1"/>
  <c r="O311" i="1"/>
  <c r="N311" i="1"/>
  <c r="M311" i="1"/>
  <c r="Y311" i="1" s="1"/>
  <c r="X310" i="1"/>
  <c r="W310" i="1"/>
  <c r="V310" i="1"/>
  <c r="U310" i="1"/>
  <c r="T310" i="1"/>
  <c r="S310" i="1"/>
  <c r="R310" i="1"/>
  <c r="Q310" i="1"/>
  <c r="P310" i="1"/>
  <c r="O310" i="1"/>
  <c r="N310" i="1"/>
  <c r="M310" i="1"/>
  <c r="Y310" i="1" s="1"/>
  <c r="X309" i="1"/>
  <c r="W309" i="1"/>
  <c r="V309" i="1"/>
  <c r="U309" i="1"/>
  <c r="T309" i="1"/>
  <c r="S309" i="1"/>
  <c r="R309" i="1"/>
  <c r="Q309" i="1"/>
  <c r="P309" i="1"/>
  <c r="O309" i="1"/>
  <c r="N309" i="1"/>
  <c r="M309" i="1"/>
  <c r="Y309" i="1" s="1"/>
  <c r="X308" i="1"/>
  <c r="W308" i="1"/>
  <c r="V308" i="1"/>
  <c r="U308" i="1"/>
  <c r="T308" i="1"/>
  <c r="S308" i="1"/>
  <c r="R308" i="1"/>
  <c r="Q308" i="1"/>
  <c r="P308" i="1"/>
  <c r="O308" i="1"/>
  <c r="N308" i="1"/>
  <c r="M308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Y300" i="1" s="1"/>
  <c r="X299" i="1"/>
  <c r="W299" i="1"/>
  <c r="V299" i="1"/>
  <c r="U299" i="1"/>
  <c r="T299" i="1"/>
  <c r="S299" i="1"/>
  <c r="R299" i="1"/>
  <c r="Q299" i="1"/>
  <c r="P299" i="1"/>
  <c r="O299" i="1"/>
  <c r="N299" i="1"/>
  <c r="M299" i="1"/>
  <c r="Y299" i="1" s="1"/>
  <c r="X298" i="1"/>
  <c r="W298" i="1"/>
  <c r="V298" i="1"/>
  <c r="U298" i="1"/>
  <c r="T298" i="1"/>
  <c r="S298" i="1"/>
  <c r="R298" i="1"/>
  <c r="Q298" i="1"/>
  <c r="P298" i="1"/>
  <c r="O298" i="1"/>
  <c r="N298" i="1"/>
  <c r="M298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Y296" i="1" s="1"/>
  <c r="X295" i="1"/>
  <c r="W295" i="1"/>
  <c r="V295" i="1"/>
  <c r="U295" i="1"/>
  <c r="T295" i="1"/>
  <c r="S295" i="1"/>
  <c r="R295" i="1"/>
  <c r="Q295" i="1"/>
  <c r="P295" i="1"/>
  <c r="O295" i="1"/>
  <c r="N295" i="1"/>
  <c r="M295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Y248" i="1" s="1"/>
  <c r="X247" i="1"/>
  <c r="W247" i="1"/>
  <c r="V247" i="1"/>
  <c r="U247" i="1"/>
  <c r="T247" i="1"/>
  <c r="S247" i="1"/>
  <c r="R247" i="1"/>
  <c r="Q247" i="1"/>
  <c r="P247" i="1"/>
  <c r="O247" i="1"/>
  <c r="N247" i="1"/>
  <c r="M247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Y245" i="1" s="1"/>
  <c r="X244" i="1"/>
  <c r="W244" i="1"/>
  <c r="V244" i="1"/>
  <c r="U244" i="1"/>
  <c r="T244" i="1"/>
  <c r="S244" i="1"/>
  <c r="R244" i="1"/>
  <c r="Q244" i="1"/>
  <c r="P244" i="1"/>
  <c r="O244" i="1"/>
  <c r="N244" i="1"/>
  <c r="M244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Y232" i="1" s="1"/>
  <c r="X231" i="1"/>
  <c r="W231" i="1"/>
  <c r="V231" i="1"/>
  <c r="U231" i="1"/>
  <c r="T231" i="1"/>
  <c r="S231" i="1"/>
  <c r="R231" i="1"/>
  <c r="Q231" i="1"/>
  <c r="P231" i="1"/>
  <c r="O231" i="1"/>
  <c r="N231" i="1"/>
  <c r="M231" i="1"/>
  <c r="Y231" i="1" s="1"/>
  <c r="X230" i="1"/>
  <c r="W230" i="1"/>
  <c r="V230" i="1"/>
  <c r="U230" i="1"/>
  <c r="T230" i="1"/>
  <c r="S230" i="1"/>
  <c r="R230" i="1"/>
  <c r="Q230" i="1"/>
  <c r="P230" i="1"/>
  <c r="O230" i="1"/>
  <c r="N230" i="1"/>
  <c r="M230" i="1"/>
  <c r="Y230" i="1" s="1"/>
  <c r="X229" i="1"/>
  <c r="W229" i="1"/>
  <c r="V229" i="1"/>
  <c r="U229" i="1"/>
  <c r="T229" i="1"/>
  <c r="S229" i="1"/>
  <c r="R229" i="1"/>
  <c r="Q229" i="1"/>
  <c r="P229" i="1"/>
  <c r="O229" i="1"/>
  <c r="N229" i="1"/>
  <c r="M229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Y204" i="1" s="1"/>
  <c r="X203" i="1"/>
  <c r="W203" i="1"/>
  <c r="V203" i="1"/>
  <c r="U203" i="1"/>
  <c r="T203" i="1"/>
  <c r="S203" i="1"/>
  <c r="R203" i="1"/>
  <c r="Q203" i="1"/>
  <c r="P203" i="1"/>
  <c r="O203" i="1"/>
  <c r="N203" i="1"/>
  <c r="M203" i="1"/>
  <c r="Y203" i="1" s="1"/>
  <c r="X202" i="1"/>
  <c r="W202" i="1"/>
  <c r="V202" i="1"/>
  <c r="U202" i="1"/>
  <c r="T202" i="1"/>
  <c r="S202" i="1"/>
  <c r="R202" i="1"/>
  <c r="Q202" i="1"/>
  <c r="P202" i="1"/>
  <c r="O202" i="1"/>
  <c r="N202" i="1"/>
  <c r="M202" i="1"/>
  <c r="Y202" i="1" s="1"/>
  <c r="X201" i="1"/>
  <c r="W201" i="1"/>
  <c r="V201" i="1"/>
  <c r="U201" i="1"/>
  <c r="T201" i="1"/>
  <c r="S201" i="1"/>
  <c r="R201" i="1"/>
  <c r="Q201" i="1"/>
  <c r="P201" i="1"/>
  <c r="O201" i="1"/>
  <c r="N201" i="1"/>
  <c r="M201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Y200" i="1" s="1"/>
  <c r="X199" i="1"/>
  <c r="W199" i="1"/>
  <c r="V199" i="1"/>
  <c r="U199" i="1"/>
  <c r="T199" i="1"/>
  <c r="S199" i="1"/>
  <c r="R199" i="1"/>
  <c r="Q199" i="1"/>
  <c r="P199" i="1"/>
  <c r="O199" i="1"/>
  <c r="N199" i="1"/>
  <c r="M199" i="1"/>
  <c r="Y199" i="1" s="1"/>
  <c r="X198" i="1"/>
  <c r="W198" i="1"/>
  <c r="V198" i="1"/>
  <c r="U198" i="1"/>
  <c r="T198" i="1"/>
  <c r="S198" i="1"/>
  <c r="R198" i="1"/>
  <c r="Q198" i="1"/>
  <c r="P198" i="1"/>
  <c r="O198" i="1"/>
  <c r="N198" i="1"/>
  <c r="M198" i="1"/>
  <c r="Y198" i="1" s="1"/>
  <c r="X197" i="1"/>
  <c r="W197" i="1"/>
  <c r="V197" i="1"/>
  <c r="U197" i="1"/>
  <c r="T197" i="1"/>
  <c r="S197" i="1"/>
  <c r="R197" i="1"/>
  <c r="Q197" i="1"/>
  <c r="P197" i="1"/>
  <c r="O197" i="1"/>
  <c r="N197" i="1"/>
  <c r="M197" i="1"/>
  <c r="Y197" i="1" s="1"/>
  <c r="X196" i="1"/>
  <c r="W196" i="1"/>
  <c r="V196" i="1"/>
  <c r="U196" i="1"/>
  <c r="T196" i="1"/>
  <c r="S196" i="1"/>
  <c r="R196" i="1"/>
  <c r="Q196" i="1"/>
  <c r="P196" i="1"/>
  <c r="O196" i="1"/>
  <c r="N196" i="1"/>
  <c r="M196" i="1"/>
  <c r="Y196" i="1" s="1"/>
  <c r="X195" i="1"/>
  <c r="W195" i="1"/>
  <c r="V195" i="1"/>
  <c r="U195" i="1"/>
  <c r="T195" i="1"/>
  <c r="S195" i="1"/>
  <c r="R195" i="1"/>
  <c r="Q195" i="1"/>
  <c r="P195" i="1"/>
  <c r="O195" i="1"/>
  <c r="N195" i="1"/>
  <c r="M195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Y193" i="1" s="1"/>
  <c r="X192" i="1"/>
  <c r="W192" i="1"/>
  <c r="V192" i="1"/>
  <c r="U192" i="1"/>
  <c r="T192" i="1"/>
  <c r="S192" i="1"/>
  <c r="R192" i="1"/>
  <c r="Q192" i="1"/>
  <c r="P192" i="1"/>
  <c r="O192" i="1"/>
  <c r="N192" i="1"/>
  <c r="M192" i="1"/>
  <c r="Y192" i="1" s="1"/>
  <c r="X191" i="1"/>
  <c r="W191" i="1"/>
  <c r="V191" i="1"/>
  <c r="U191" i="1"/>
  <c r="T191" i="1"/>
  <c r="S191" i="1"/>
  <c r="R191" i="1"/>
  <c r="Q191" i="1"/>
  <c r="P191" i="1"/>
  <c r="O191" i="1"/>
  <c r="N191" i="1"/>
  <c r="M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Y188" i="1" s="1"/>
  <c r="X187" i="1"/>
  <c r="W187" i="1"/>
  <c r="V187" i="1"/>
  <c r="U187" i="1"/>
  <c r="T187" i="1"/>
  <c r="S187" i="1"/>
  <c r="R187" i="1"/>
  <c r="Q187" i="1"/>
  <c r="P187" i="1"/>
  <c r="O187" i="1"/>
  <c r="N187" i="1"/>
  <c r="M187" i="1"/>
  <c r="Y187" i="1" s="1"/>
  <c r="X186" i="1"/>
  <c r="W186" i="1"/>
  <c r="V186" i="1"/>
  <c r="U186" i="1"/>
  <c r="T186" i="1"/>
  <c r="S186" i="1"/>
  <c r="R186" i="1"/>
  <c r="Q186" i="1"/>
  <c r="P186" i="1"/>
  <c r="O186" i="1"/>
  <c r="N186" i="1"/>
  <c r="M186" i="1"/>
  <c r="Y186" i="1" s="1"/>
  <c r="X185" i="1"/>
  <c r="W185" i="1"/>
  <c r="V185" i="1"/>
  <c r="U185" i="1"/>
  <c r="T185" i="1"/>
  <c r="S185" i="1"/>
  <c r="R185" i="1"/>
  <c r="Q185" i="1"/>
  <c r="P185" i="1"/>
  <c r="O185" i="1"/>
  <c r="N185" i="1"/>
  <c r="M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Y184" i="1" s="1"/>
  <c r="X183" i="1"/>
  <c r="W183" i="1"/>
  <c r="V183" i="1"/>
  <c r="U183" i="1"/>
  <c r="T183" i="1"/>
  <c r="S183" i="1"/>
  <c r="R183" i="1"/>
  <c r="Q183" i="1"/>
  <c r="P183" i="1"/>
  <c r="O183" i="1"/>
  <c r="N183" i="1"/>
  <c r="M183" i="1"/>
  <c r="Y183" i="1" s="1"/>
  <c r="X182" i="1"/>
  <c r="W182" i="1"/>
  <c r="V182" i="1"/>
  <c r="U182" i="1"/>
  <c r="T182" i="1"/>
  <c r="S182" i="1"/>
  <c r="R182" i="1"/>
  <c r="Q182" i="1"/>
  <c r="P182" i="1"/>
  <c r="O182" i="1"/>
  <c r="N182" i="1"/>
  <c r="M182" i="1"/>
  <c r="Y182" i="1" s="1"/>
  <c r="X181" i="1"/>
  <c r="W181" i="1"/>
  <c r="V181" i="1"/>
  <c r="U181" i="1"/>
  <c r="T181" i="1"/>
  <c r="S181" i="1"/>
  <c r="R181" i="1"/>
  <c r="Q181" i="1"/>
  <c r="P181" i="1"/>
  <c r="O181" i="1"/>
  <c r="N181" i="1"/>
  <c r="M181" i="1"/>
  <c r="Y181" i="1" s="1"/>
  <c r="X180" i="1"/>
  <c r="W180" i="1"/>
  <c r="V180" i="1"/>
  <c r="U180" i="1"/>
  <c r="T180" i="1"/>
  <c r="S180" i="1"/>
  <c r="R180" i="1"/>
  <c r="Q180" i="1"/>
  <c r="P180" i="1"/>
  <c r="O180" i="1"/>
  <c r="N180" i="1"/>
  <c r="M180" i="1"/>
  <c r="Y180" i="1" s="1"/>
  <c r="X179" i="1"/>
  <c r="W179" i="1"/>
  <c r="V179" i="1"/>
  <c r="U179" i="1"/>
  <c r="T179" i="1"/>
  <c r="S179" i="1"/>
  <c r="R179" i="1"/>
  <c r="Q179" i="1"/>
  <c r="P179" i="1"/>
  <c r="O179" i="1"/>
  <c r="N179" i="1"/>
  <c r="M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Y177" i="1" s="1"/>
  <c r="X176" i="1"/>
  <c r="W176" i="1"/>
  <c r="V176" i="1"/>
  <c r="U176" i="1"/>
  <c r="T176" i="1"/>
  <c r="S176" i="1"/>
  <c r="R176" i="1"/>
  <c r="Q176" i="1"/>
  <c r="P176" i="1"/>
  <c r="O176" i="1"/>
  <c r="N176" i="1"/>
  <c r="M176" i="1"/>
  <c r="Y176" i="1" s="1"/>
  <c r="X175" i="1"/>
  <c r="W175" i="1"/>
  <c r="V175" i="1"/>
  <c r="U175" i="1"/>
  <c r="T175" i="1"/>
  <c r="S175" i="1"/>
  <c r="R175" i="1"/>
  <c r="Q175" i="1"/>
  <c r="P175" i="1"/>
  <c r="O175" i="1"/>
  <c r="N175" i="1"/>
  <c r="M175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Y172" i="1" s="1"/>
  <c r="X171" i="1"/>
  <c r="W171" i="1"/>
  <c r="V171" i="1"/>
  <c r="U171" i="1"/>
  <c r="T171" i="1"/>
  <c r="S171" i="1"/>
  <c r="R171" i="1"/>
  <c r="Q171" i="1"/>
  <c r="P171" i="1"/>
  <c r="O171" i="1"/>
  <c r="N171" i="1"/>
  <c r="M171" i="1"/>
  <c r="Y171" i="1" s="1"/>
  <c r="X170" i="1"/>
  <c r="W170" i="1"/>
  <c r="V170" i="1"/>
  <c r="U170" i="1"/>
  <c r="T170" i="1"/>
  <c r="S170" i="1"/>
  <c r="R170" i="1"/>
  <c r="Q170" i="1"/>
  <c r="P170" i="1"/>
  <c r="O170" i="1"/>
  <c r="N170" i="1"/>
  <c r="M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Y168" i="1" s="1"/>
  <c r="X167" i="1"/>
  <c r="W167" i="1"/>
  <c r="V167" i="1"/>
  <c r="U167" i="1"/>
  <c r="T167" i="1"/>
  <c r="S167" i="1"/>
  <c r="R167" i="1"/>
  <c r="Q167" i="1"/>
  <c r="P167" i="1"/>
  <c r="O167" i="1"/>
  <c r="N167" i="1"/>
  <c r="M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Y138" i="1" s="1"/>
  <c r="X137" i="1"/>
  <c r="W137" i="1"/>
  <c r="V137" i="1"/>
  <c r="U137" i="1"/>
  <c r="T137" i="1"/>
  <c r="S137" i="1"/>
  <c r="R137" i="1"/>
  <c r="Q137" i="1"/>
  <c r="P137" i="1"/>
  <c r="O137" i="1"/>
  <c r="N137" i="1"/>
  <c r="M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Y135" i="1" s="1"/>
  <c r="X134" i="1"/>
  <c r="W134" i="1"/>
  <c r="V134" i="1"/>
  <c r="U134" i="1"/>
  <c r="T134" i="1"/>
  <c r="S134" i="1"/>
  <c r="R134" i="1"/>
  <c r="Q134" i="1"/>
  <c r="P134" i="1"/>
  <c r="O134" i="1"/>
  <c r="N134" i="1"/>
  <c r="M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Y132" i="1" s="1"/>
  <c r="X131" i="1"/>
  <c r="W131" i="1"/>
  <c r="V131" i="1"/>
  <c r="U131" i="1"/>
  <c r="T131" i="1"/>
  <c r="S131" i="1"/>
  <c r="R131" i="1"/>
  <c r="Q131" i="1"/>
  <c r="P131" i="1"/>
  <c r="O131" i="1"/>
  <c r="N131" i="1"/>
  <c r="M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Y129" i="1" s="1"/>
  <c r="X128" i="1"/>
  <c r="W128" i="1"/>
  <c r="V128" i="1"/>
  <c r="U128" i="1"/>
  <c r="T128" i="1"/>
  <c r="S128" i="1"/>
  <c r="R128" i="1"/>
  <c r="Q128" i="1"/>
  <c r="P128" i="1"/>
  <c r="O128" i="1"/>
  <c r="N128" i="1"/>
  <c r="M128" i="1"/>
  <c r="Y128" i="1" s="1"/>
  <c r="X127" i="1"/>
  <c r="W127" i="1"/>
  <c r="V127" i="1"/>
  <c r="U127" i="1"/>
  <c r="T127" i="1"/>
  <c r="S127" i="1"/>
  <c r="R127" i="1"/>
  <c r="Q127" i="1"/>
  <c r="P127" i="1"/>
  <c r="O127" i="1"/>
  <c r="N127" i="1"/>
  <c r="M127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Y113" i="1" s="1"/>
  <c r="X112" i="1"/>
  <c r="W112" i="1"/>
  <c r="V112" i="1"/>
  <c r="U112" i="1"/>
  <c r="T112" i="1"/>
  <c r="S112" i="1"/>
  <c r="R112" i="1"/>
  <c r="Q112" i="1"/>
  <c r="P112" i="1"/>
  <c r="O112" i="1"/>
  <c r="N112" i="1"/>
  <c r="M112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X99" i="1"/>
  <c r="W99" i="1"/>
  <c r="V99" i="1"/>
  <c r="U99" i="1"/>
  <c r="T99" i="1"/>
  <c r="S99" i="1"/>
  <c r="R99" i="1"/>
  <c r="Q99" i="1"/>
  <c r="P99" i="1"/>
  <c r="O99" i="1"/>
  <c r="N99" i="1"/>
  <c r="M99" i="1"/>
  <c r="X98" i="1"/>
  <c r="W98" i="1"/>
  <c r="V98" i="1"/>
  <c r="U98" i="1"/>
  <c r="T98" i="1"/>
  <c r="S98" i="1"/>
  <c r="R98" i="1"/>
  <c r="Q98" i="1"/>
  <c r="P98" i="1"/>
  <c r="O98" i="1"/>
  <c r="N98" i="1"/>
  <c r="M98" i="1"/>
  <c r="X97" i="1"/>
  <c r="W97" i="1"/>
  <c r="V97" i="1"/>
  <c r="U97" i="1"/>
  <c r="T97" i="1"/>
  <c r="S97" i="1"/>
  <c r="R97" i="1"/>
  <c r="Q97" i="1"/>
  <c r="P97" i="1"/>
  <c r="O97" i="1"/>
  <c r="N97" i="1"/>
  <c r="M97" i="1"/>
  <c r="X96" i="1"/>
  <c r="W96" i="1"/>
  <c r="V96" i="1"/>
  <c r="U96" i="1"/>
  <c r="T96" i="1"/>
  <c r="S96" i="1"/>
  <c r="R96" i="1"/>
  <c r="Q96" i="1"/>
  <c r="P96" i="1"/>
  <c r="O96" i="1"/>
  <c r="N96" i="1"/>
  <c r="M96" i="1"/>
  <c r="X95" i="1"/>
  <c r="W95" i="1"/>
  <c r="V95" i="1"/>
  <c r="U95" i="1"/>
  <c r="T95" i="1"/>
  <c r="S95" i="1"/>
  <c r="R95" i="1"/>
  <c r="Q95" i="1"/>
  <c r="P95" i="1"/>
  <c r="O95" i="1"/>
  <c r="N95" i="1"/>
  <c r="M95" i="1"/>
  <c r="X94" i="1"/>
  <c r="W94" i="1"/>
  <c r="V94" i="1"/>
  <c r="U94" i="1"/>
  <c r="T94" i="1"/>
  <c r="S94" i="1"/>
  <c r="R94" i="1"/>
  <c r="Q94" i="1"/>
  <c r="P94" i="1"/>
  <c r="O94" i="1"/>
  <c r="N94" i="1"/>
  <c r="M94" i="1"/>
  <c r="X93" i="1"/>
  <c r="W93" i="1"/>
  <c r="V93" i="1"/>
  <c r="U93" i="1"/>
  <c r="T93" i="1"/>
  <c r="S93" i="1"/>
  <c r="R93" i="1"/>
  <c r="Q93" i="1"/>
  <c r="P93" i="1"/>
  <c r="O93" i="1"/>
  <c r="N93" i="1"/>
  <c r="M93" i="1"/>
  <c r="X92" i="1"/>
  <c r="W92" i="1"/>
  <c r="V92" i="1"/>
  <c r="U92" i="1"/>
  <c r="T92" i="1"/>
  <c r="S92" i="1"/>
  <c r="R92" i="1"/>
  <c r="Q92" i="1"/>
  <c r="P92" i="1"/>
  <c r="O92" i="1"/>
  <c r="N92" i="1"/>
  <c r="M92" i="1"/>
  <c r="X91" i="1"/>
  <c r="W91" i="1"/>
  <c r="V91" i="1"/>
  <c r="U91" i="1"/>
  <c r="T91" i="1"/>
  <c r="S91" i="1"/>
  <c r="R91" i="1"/>
  <c r="Q91" i="1"/>
  <c r="P91" i="1"/>
  <c r="O91" i="1"/>
  <c r="N91" i="1"/>
  <c r="M91" i="1"/>
  <c r="X90" i="1"/>
  <c r="W90" i="1"/>
  <c r="V90" i="1"/>
  <c r="U90" i="1"/>
  <c r="T90" i="1"/>
  <c r="S90" i="1"/>
  <c r="R90" i="1"/>
  <c r="Q90" i="1"/>
  <c r="P90" i="1"/>
  <c r="O90" i="1"/>
  <c r="N90" i="1"/>
  <c r="M90" i="1"/>
  <c r="X89" i="1"/>
  <c r="W89" i="1"/>
  <c r="V89" i="1"/>
  <c r="U89" i="1"/>
  <c r="T89" i="1"/>
  <c r="S89" i="1"/>
  <c r="R89" i="1"/>
  <c r="Q89" i="1"/>
  <c r="P89" i="1"/>
  <c r="O89" i="1"/>
  <c r="N89" i="1"/>
  <c r="M89" i="1"/>
  <c r="X88" i="1"/>
  <c r="W88" i="1"/>
  <c r="V88" i="1"/>
  <c r="U88" i="1"/>
  <c r="T88" i="1"/>
  <c r="S88" i="1"/>
  <c r="R88" i="1"/>
  <c r="Q88" i="1"/>
  <c r="P88" i="1"/>
  <c r="O88" i="1"/>
  <c r="N88" i="1"/>
  <c r="M88" i="1"/>
  <c r="X87" i="1"/>
  <c r="W87" i="1"/>
  <c r="V87" i="1"/>
  <c r="U87" i="1"/>
  <c r="T87" i="1"/>
  <c r="S87" i="1"/>
  <c r="R87" i="1"/>
  <c r="Q87" i="1"/>
  <c r="P87" i="1"/>
  <c r="O87" i="1"/>
  <c r="N87" i="1"/>
  <c r="M87" i="1"/>
  <c r="X86" i="1"/>
  <c r="W86" i="1"/>
  <c r="V86" i="1"/>
  <c r="U86" i="1"/>
  <c r="T86" i="1"/>
  <c r="S86" i="1"/>
  <c r="R86" i="1"/>
  <c r="Q86" i="1"/>
  <c r="P86" i="1"/>
  <c r="O86" i="1"/>
  <c r="N86" i="1"/>
  <c r="M86" i="1"/>
  <c r="X85" i="1"/>
  <c r="W85" i="1"/>
  <c r="V85" i="1"/>
  <c r="U85" i="1"/>
  <c r="T85" i="1"/>
  <c r="S85" i="1"/>
  <c r="R85" i="1"/>
  <c r="Q85" i="1"/>
  <c r="P85" i="1"/>
  <c r="O85" i="1"/>
  <c r="N85" i="1"/>
  <c r="M85" i="1"/>
  <c r="X84" i="1"/>
  <c r="W84" i="1"/>
  <c r="V84" i="1"/>
  <c r="U84" i="1"/>
  <c r="T84" i="1"/>
  <c r="S84" i="1"/>
  <c r="R84" i="1"/>
  <c r="Q84" i="1"/>
  <c r="P84" i="1"/>
  <c r="O84" i="1"/>
  <c r="N84" i="1"/>
  <c r="M84" i="1"/>
  <c r="X83" i="1"/>
  <c r="W83" i="1"/>
  <c r="V83" i="1"/>
  <c r="U83" i="1"/>
  <c r="T83" i="1"/>
  <c r="S83" i="1"/>
  <c r="R83" i="1"/>
  <c r="Q83" i="1"/>
  <c r="P83" i="1"/>
  <c r="O83" i="1"/>
  <c r="N83" i="1"/>
  <c r="M83" i="1"/>
  <c r="X82" i="1"/>
  <c r="W82" i="1"/>
  <c r="V82" i="1"/>
  <c r="U82" i="1"/>
  <c r="T82" i="1"/>
  <c r="S82" i="1"/>
  <c r="R82" i="1"/>
  <c r="Q82" i="1"/>
  <c r="P82" i="1"/>
  <c r="O82" i="1"/>
  <c r="N82" i="1"/>
  <c r="M82" i="1"/>
  <c r="X81" i="1"/>
  <c r="W81" i="1"/>
  <c r="V81" i="1"/>
  <c r="U81" i="1"/>
  <c r="T81" i="1"/>
  <c r="S81" i="1"/>
  <c r="R81" i="1"/>
  <c r="Q81" i="1"/>
  <c r="P81" i="1"/>
  <c r="O81" i="1"/>
  <c r="N81" i="1"/>
  <c r="M81" i="1"/>
  <c r="X80" i="1"/>
  <c r="W80" i="1"/>
  <c r="V80" i="1"/>
  <c r="U80" i="1"/>
  <c r="T80" i="1"/>
  <c r="S80" i="1"/>
  <c r="R80" i="1"/>
  <c r="Q80" i="1"/>
  <c r="P80" i="1"/>
  <c r="O80" i="1"/>
  <c r="N80" i="1"/>
  <c r="M80" i="1"/>
  <c r="X79" i="1"/>
  <c r="W79" i="1"/>
  <c r="V79" i="1"/>
  <c r="U79" i="1"/>
  <c r="T79" i="1"/>
  <c r="S79" i="1"/>
  <c r="R79" i="1"/>
  <c r="Q79" i="1"/>
  <c r="P79" i="1"/>
  <c r="O79" i="1"/>
  <c r="N79" i="1"/>
  <c r="M79" i="1"/>
  <c r="X78" i="1"/>
  <c r="W78" i="1"/>
  <c r="V78" i="1"/>
  <c r="U78" i="1"/>
  <c r="T78" i="1"/>
  <c r="S78" i="1"/>
  <c r="R78" i="1"/>
  <c r="Q78" i="1"/>
  <c r="P78" i="1"/>
  <c r="O78" i="1"/>
  <c r="N78" i="1"/>
  <c r="M78" i="1"/>
  <c r="X77" i="1"/>
  <c r="W77" i="1"/>
  <c r="V77" i="1"/>
  <c r="U77" i="1"/>
  <c r="T77" i="1"/>
  <c r="S77" i="1"/>
  <c r="R77" i="1"/>
  <c r="Q77" i="1"/>
  <c r="P77" i="1"/>
  <c r="O77" i="1"/>
  <c r="N77" i="1"/>
  <c r="M77" i="1"/>
  <c r="X76" i="1"/>
  <c r="W76" i="1"/>
  <c r="V76" i="1"/>
  <c r="U76" i="1"/>
  <c r="T76" i="1"/>
  <c r="S76" i="1"/>
  <c r="R76" i="1"/>
  <c r="Q76" i="1"/>
  <c r="P76" i="1"/>
  <c r="O76" i="1"/>
  <c r="N76" i="1"/>
  <c r="M76" i="1"/>
  <c r="X75" i="1"/>
  <c r="W75" i="1"/>
  <c r="V75" i="1"/>
  <c r="U75" i="1"/>
  <c r="T75" i="1"/>
  <c r="S75" i="1"/>
  <c r="R75" i="1"/>
  <c r="Q75" i="1"/>
  <c r="P75" i="1"/>
  <c r="O75" i="1"/>
  <c r="N75" i="1"/>
  <c r="M75" i="1"/>
  <c r="X74" i="1"/>
  <c r="W74" i="1"/>
  <c r="V74" i="1"/>
  <c r="U74" i="1"/>
  <c r="T74" i="1"/>
  <c r="S74" i="1"/>
  <c r="R74" i="1"/>
  <c r="Q74" i="1"/>
  <c r="P74" i="1"/>
  <c r="O74" i="1"/>
  <c r="N74" i="1"/>
  <c r="M74" i="1"/>
  <c r="X73" i="1"/>
  <c r="W73" i="1"/>
  <c r="V73" i="1"/>
  <c r="U73" i="1"/>
  <c r="T73" i="1"/>
  <c r="S73" i="1"/>
  <c r="R73" i="1"/>
  <c r="Q73" i="1"/>
  <c r="P73" i="1"/>
  <c r="O73" i="1"/>
  <c r="N73" i="1"/>
  <c r="M73" i="1"/>
  <c r="X72" i="1"/>
  <c r="W72" i="1"/>
  <c r="V72" i="1"/>
  <c r="U72" i="1"/>
  <c r="T72" i="1"/>
  <c r="S72" i="1"/>
  <c r="R72" i="1"/>
  <c r="Q72" i="1"/>
  <c r="P72" i="1"/>
  <c r="O72" i="1"/>
  <c r="N72" i="1"/>
  <c r="M72" i="1"/>
  <c r="X71" i="1"/>
  <c r="W71" i="1"/>
  <c r="V71" i="1"/>
  <c r="U71" i="1"/>
  <c r="T71" i="1"/>
  <c r="S71" i="1"/>
  <c r="R71" i="1"/>
  <c r="Q71" i="1"/>
  <c r="P71" i="1"/>
  <c r="O71" i="1"/>
  <c r="N71" i="1"/>
  <c r="M71" i="1"/>
  <c r="X70" i="1"/>
  <c r="W70" i="1"/>
  <c r="V70" i="1"/>
  <c r="U70" i="1"/>
  <c r="T70" i="1"/>
  <c r="S70" i="1"/>
  <c r="R70" i="1"/>
  <c r="Q70" i="1"/>
  <c r="P70" i="1"/>
  <c r="O70" i="1"/>
  <c r="N70" i="1"/>
  <c r="M70" i="1"/>
  <c r="X69" i="1"/>
  <c r="W69" i="1"/>
  <c r="V69" i="1"/>
  <c r="U69" i="1"/>
  <c r="T69" i="1"/>
  <c r="S69" i="1"/>
  <c r="R69" i="1"/>
  <c r="Q69" i="1"/>
  <c r="P69" i="1"/>
  <c r="O69" i="1"/>
  <c r="N69" i="1"/>
  <c r="M69" i="1"/>
  <c r="X68" i="1"/>
  <c r="W68" i="1"/>
  <c r="V68" i="1"/>
  <c r="U68" i="1"/>
  <c r="T68" i="1"/>
  <c r="S68" i="1"/>
  <c r="R68" i="1"/>
  <c r="Q68" i="1"/>
  <c r="P68" i="1"/>
  <c r="O68" i="1"/>
  <c r="N68" i="1"/>
  <c r="M68" i="1"/>
  <c r="X67" i="1"/>
  <c r="W67" i="1"/>
  <c r="V67" i="1"/>
  <c r="U67" i="1"/>
  <c r="T67" i="1"/>
  <c r="S67" i="1"/>
  <c r="R67" i="1"/>
  <c r="Q67" i="1"/>
  <c r="P67" i="1"/>
  <c r="O67" i="1"/>
  <c r="N67" i="1"/>
  <c r="M67" i="1"/>
  <c r="X66" i="1"/>
  <c r="W66" i="1"/>
  <c r="V66" i="1"/>
  <c r="U66" i="1"/>
  <c r="T66" i="1"/>
  <c r="S66" i="1"/>
  <c r="R66" i="1"/>
  <c r="Q66" i="1"/>
  <c r="P66" i="1"/>
  <c r="O66" i="1"/>
  <c r="N66" i="1"/>
  <c r="M66" i="1"/>
  <c r="X65" i="1"/>
  <c r="W65" i="1"/>
  <c r="V65" i="1"/>
  <c r="U65" i="1"/>
  <c r="T65" i="1"/>
  <c r="S65" i="1"/>
  <c r="R65" i="1"/>
  <c r="Q65" i="1"/>
  <c r="P65" i="1"/>
  <c r="O65" i="1"/>
  <c r="N65" i="1"/>
  <c r="M65" i="1"/>
  <c r="Y65" i="1" s="1"/>
  <c r="X64" i="1"/>
  <c r="W64" i="1"/>
  <c r="V64" i="1"/>
  <c r="U64" i="1"/>
  <c r="T64" i="1"/>
  <c r="S64" i="1"/>
  <c r="R64" i="1"/>
  <c r="Q64" i="1"/>
  <c r="P64" i="1"/>
  <c r="O64" i="1"/>
  <c r="N64" i="1"/>
  <c r="M64" i="1"/>
  <c r="X63" i="1"/>
  <c r="W63" i="1"/>
  <c r="V63" i="1"/>
  <c r="U63" i="1"/>
  <c r="T63" i="1"/>
  <c r="S63" i="1"/>
  <c r="R63" i="1"/>
  <c r="Q63" i="1"/>
  <c r="P63" i="1"/>
  <c r="O63" i="1"/>
  <c r="N63" i="1"/>
  <c r="M63" i="1"/>
  <c r="X62" i="1"/>
  <c r="W62" i="1"/>
  <c r="V62" i="1"/>
  <c r="U62" i="1"/>
  <c r="T62" i="1"/>
  <c r="S62" i="1"/>
  <c r="R62" i="1"/>
  <c r="Q62" i="1"/>
  <c r="P62" i="1"/>
  <c r="O62" i="1"/>
  <c r="N62" i="1"/>
  <c r="M62" i="1"/>
  <c r="X61" i="1"/>
  <c r="W61" i="1"/>
  <c r="V61" i="1"/>
  <c r="U61" i="1"/>
  <c r="T61" i="1"/>
  <c r="S61" i="1"/>
  <c r="R61" i="1"/>
  <c r="Q61" i="1"/>
  <c r="P61" i="1"/>
  <c r="O61" i="1"/>
  <c r="N61" i="1"/>
  <c r="M61" i="1"/>
  <c r="X60" i="1"/>
  <c r="W60" i="1"/>
  <c r="V60" i="1"/>
  <c r="U60" i="1"/>
  <c r="T60" i="1"/>
  <c r="S60" i="1"/>
  <c r="R60" i="1"/>
  <c r="Q60" i="1"/>
  <c r="P60" i="1"/>
  <c r="O60" i="1"/>
  <c r="N60" i="1"/>
  <c r="M60" i="1"/>
  <c r="X59" i="1"/>
  <c r="W59" i="1"/>
  <c r="V59" i="1"/>
  <c r="U59" i="1"/>
  <c r="T59" i="1"/>
  <c r="S59" i="1"/>
  <c r="R59" i="1"/>
  <c r="Q59" i="1"/>
  <c r="P59" i="1"/>
  <c r="O59" i="1"/>
  <c r="N59" i="1"/>
  <c r="M59" i="1"/>
  <c r="X58" i="1"/>
  <c r="W58" i="1"/>
  <c r="V58" i="1"/>
  <c r="U58" i="1"/>
  <c r="T58" i="1"/>
  <c r="S58" i="1"/>
  <c r="R58" i="1"/>
  <c r="Q58" i="1"/>
  <c r="P58" i="1"/>
  <c r="O58" i="1"/>
  <c r="N58" i="1"/>
  <c r="M58" i="1"/>
  <c r="X57" i="1"/>
  <c r="W57" i="1"/>
  <c r="V57" i="1"/>
  <c r="U57" i="1"/>
  <c r="T57" i="1"/>
  <c r="S57" i="1"/>
  <c r="R57" i="1"/>
  <c r="Q57" i="1"/>
  <c r="P57" i="1"/>
  <c r="O57" i="1"/>
  <c r="N57" i="1"/>
  <c r="M57" i="1"/>
  <c r="X56" i="1"/>
  <c r="W56" i="1"/>
  <c r="V56" i="1"/>
  <c r="U56" i="1"/>
  <c r="T56" i="1"/>
  <c r="S56" i="1"/>
  <c r="R56" i="1"/>
  <c r="Q56" i="1"/>
  <c r="P56" i="1"/>
  <c r="O56" i="1"/>
  <c r="N56" i="1"/>
  <c r="M56" i="1"/>
  <c r="X55" i="1"/>
  <c r="W55" i="1"/>
  <c r="V55" i="1"/>
  <c r="U55" i="1"/>
  <c r="T55" i="1"/>
  <c r="S55" i="1"/>
  <c r="R55" i="1"/>
  <c r="Q55" i="1"/>
  <c r="P55" i="1"/>
  <c r="O55" i="1"/>
  <c r="N55" i="1"/>
  <c r="M55" i="1"/>
  <c r="X54" i="1"/>
  <c r="W54" i="1"/>
  <c r="V54" i="1"/>
  <c r="U54" i="1"/>
  <c r="T54" i="1"/>
  <c r="S54" i="1"/>
  <c r="R54" i="1"/>
  <c r="Q54" i="1"/>
  <c r="P54" i="1"/>
  <c r="O54" i="1"/>
  <c r="N54" i="1"/>
  <c r="M54" i="1"/>
  <c r="X53" i="1"/>
  <c r="W53" i="1"/>
  <c r="V53" i="1"/>
  <c r="U53" i="1"/>
  <c r="T53" i="1"/>
  <c r="S53" i="1"/>
  <c r="R53" i="1"/>
  <c r="Q53" i="1"/>
  <c r="P53" i="1"/>
  <c r="O53" i="1"/>
  <c r="N53" i="1"/>
  <c r="M53" i="1"/>
  <c r="X52" i="1"/>
  <c r="W52" i="1"/>
  <c r="V52" i="1"/>
  <c r="U52" i="1"/>
  <c r="T52" i="1"/>
  <c r="S52" i="1"/>
  <c r="R52" i="1"/>
  <c r="Q52" i="1"/>
  <c r="P52" i="1"/>
  <c r="O52" i="1"/>
  <c r="N52" i="1"/>
  <c r="M52" i="1"/>
  <c r="X51" i="1"/>
  <c r="W51" i="1"/>
  <c r="V51" i="1"/>
  <c r="U51" i="1"/>
  <c r="T51" i="1"/>
  <c r="S51" i="1"/>
  <c r="R51" i="1"/>
  <c r="Q51" i="1"/>
  <c r="P51" i="1"/>
  <c r="O51" i="1"/>
  <c r="N51" i="1"/>
  <c r="M51" i="1"/>
  <c r="X50" i="1"/>
  <c r="W50" i="1"/>
  <c r="V50" i="1"/>
  <c r="U50" i="1"/>
  <c r="T50" i="1"/>
  <c r="S50" i="1"/>
  <c r="R50" i="1"/>
  <c r="Q50" i="1"/>
  <c r="P50" i="1"/>
  <c r="O50" i="1"/>
  <c r="N50" i="1"/>
  <c r="M50" i="1"/>
  <c r="X49" i="1"/>
  <c r="W49" i="1"/>
  <c r="V49" i="1"/>
  <c r="U49" i="1"/>
  <c r="T49" i="1"/>
  <c r="S49" i="1"/>
  <c r="R49" i="1"/>
  <c r="Q49" i="1"/>
  <c r="P49" i="1"/>
  <c r="O49" i="1"/>
  <c r="N49" i="1"/>
  <c r="M49" i="1"/>
  <c r="X48" i="1"/>
  <c r="W48" i="1"/>
  <c r="V48" i="1"/>
  <c r="U48" i="1"/>
  <c r="T48" i="1"/>
  <c r="S48" i="1"/>
  <c r="R48" i="1"/>
  <c r="Q48" i="1"/>
  <c r="P48" i="1"/>
  <c r="O48" i="1"/>
  <c r="N48" i="1"/>
  <c r="M48" i="1"/>
  <c r="X47" i="1"/>
  <c r="W47" i="1"/>
  <c r="V47" i="1"/>
  <c r="U47" i="1"/>
  <c r="T47" i="1"/>
  <c r="S47" i="1"/>
  <c r="R47" i="1"/>
  <c r="Q47" i="1"/>
  <c r="P47" i="1"/>
  <c r="O47" i="1"/>
  <c r="N47" i="1"/>
  <c r="M47" i="1"/>
  <c r="X46" i="1"/>
  <c r="W46" i="1"/>
  <c r="V46" i="1"/>
  <c r="U46" i="1"/>
  <c r="T46" i="1"/>
  <c r="S46" i="1"/>
  <c r="R46" i="1"/>
  <c r="Q46" i="1"/>
  <c r="P46" i="1"/>
  <c r="O46" i="1"/>
  <c r="N46" i="1"/>
  <c r="M46" i="1"/>
  <c r="X45" i="1"/>
  <c r="W45" i="1"/>
  <c r="V45" i="1"/>
  <c r="U45" i="1"/>
  <c r="T45" i="1"/>
  <c r="S45" i="1"/>
  <c r="R45" i="1"/>
  <c r="Q45" i="1"/>
  <c r="P45" i="1"/>
  <c r="O45" i="1"/>
  <c r="N45" i="1"/>
  <c r="M45" i="1"/>
  <c r="X44" i="1"/>
  <c r="W44" i="1"/>
  <c r="V44" i="1"/>
  <c r="U44" i="1"/>
  <c r="T44" i="1"/>
  <c r="S44" i="1"/>
  <c r="R44" i="1"/>
  <c r="Q44" i="1"/>
  <c r="P44" i="1"/>
  <c r="O44" i="1"/>
  <c r="N44" i="1"/>
  <c r="M44" i="1"/>
  <c r="Y44" i="1" s="1"/>
  <c r="X43" i="1"/>
  <c r="W43" i="1"/>
  <c r="V43" i="1"/>
  <c r="U43" i="1"/>
  <c r="T43" i="1"/>
  <c r="S43" i="1"/>
  <c r="R43" i="1"/>
  <c r="Q43" i="1"/>
  <c r="P43" i="1"/>
  <c r="O43" i="1"/>
  <c r="N43" i="1"/>
  <c r="M43" i="1"/>
  <c r="Y43" i="1" s="1"/>
  <c r="X42" i="1"/>
  <c r="W42" i="1"/>
  <c r="V42" i="1"/>
  <c r="U42" i="1"/>
  <c r="T42" i="1"/>
  <c r="S42" i="1"/>
  <c r="R42" i="1"/>
  <c r="Q42" i="1"/>
  <c r="P42" i="1"/>
  <c r="O42" i="1"/>
  <c r="N42" i="1"/>
  <c r="M42" i="1"/>
  <c r="Y42" i="1" s="1"/>
  <c r="X41" i="1"/>
  <c r="W41" i="1"/>
  <c r="V41" i="1"/>
  <c r="U41" i="1"/>
  <c r="T41" i="1"/>
  <c r="S41" i="1"/>
  <c r="R41" i="1"/>
  <c r="Q41" i="1"/>
  <c r="P41" i="1"/>
  <c r="O41" i="1"/>
  <c r="N41" i="1"/>
  <c r="M41" i="1"/>
  <c r="X40" i="1"/>
  <c r="W40" i="1"/>
  <c r="V40" i="1"/>
  <c r="U40" i="1"/>
  <c r="T40" i="1"/>
  <c r="S40" i="1"/>
  <c r="R40" i="1"/>
  <c r="Q40" i="1"/>
  <c r="P40" i="1"/>
  <c r="O40" i="1"/>
  <c r="N40" i="1"/>
  <c r="M40" i="1"/>
  <c r="X39" i="1"/>
  <c r="W39" i="1"/>
  <c r="V39" i="1"/>
  <c r="U39" i="1"/>
  <c r="T39" i="1"/>
  <c r="S39" i="1"/>
  <c r="R39" i="1"/>
  <c r="Q39" i="1"/>
  <c r="P39" i="1"/>
  <c r="O39" i="1"/>
  <c r="N39" i="1"/>
  <c r="M39" i="1"/>
  <c r="X38" i="1"/>
  <c r="W38" i="1"/>
  <c r="V38" i="1"/>
  <c r="U38" i="1"/>
  <c r="T38" i="1"/>
  <c r="S38" i="1"/>
  <c r="R38" i="1"/>
  <c r="Q38" i="1"/>
  <c r="P38" i="1"/>
  <c r="O38" i="1"/>
  <c r="N38" i="1"/>
  <c r="M38" i="1"/>
  <c r="X37" i="1"/>
  <c r="W37" i="1"/>
  <c r="V37" i="1"/>
  <c r="U37" i="1"/>
  <c r="T37" i="1"/>
  <c r="S37" i="1"/>
  <c r="R37" i="1"/>
  <c r="Q37" i="1"/>
  <c r="P37" i="1"/>
  <c r="O37" i="1"/>
  <c r="N37" i="1"/>
  <c r="M37" i="1"/>
  <c r="X36" i="1"/>
  <c r="W36" i="1"/>
  <c r="V36" i="1"/>
  <c r="U36" i="1"/>
  <c r="T36" i="1"/>
  <c r="S36" i="1"/>
  <c r="R36" i="1"/>
  <c r="Q36" i="1"/>
  <c r="P36" i="1"/>
  <c r="O36" i="1"/>
  <c r="N36" i="1"/>
  <c r="M36" i="1"/>
  <c r="X35" i="1"/>
  <c r="W35" i="1"/>
  <c r="V35" i="1"/>
  <c r="U35" i="1"/>
  <c r="T35" i="1"/>
  <c r="S35" i="1"/>
  <c r="R35" i="1"/>
  <c r="Q35" i="1"/>
  <c r="P35" i="1"/>
  <c r="O35" i="1"/>
  <c r="N35" i="1"/>
  <c r="M35" i="1"/>
  <c r="X34" i="1"/>
  <c r="W34" i="1"/>
  <c r="V34" i="1"/>
  <c r="U34" i="1"/>
  <c r="T34" i="1"/>
  <c r="S34" i="1"/>
  <c r="R34" i="1"/>
  <c r="Q34" i="1"/>
  <c r="P34" i="1"/>
  <c r="O34" i="1"/>
  <c r="N34" i="1"/>
  <c r="M34" i="1"/>
  <c r="X33" i="1"/>
  <c r="W33" i="1"/>
  <c r="V33" i="1"/>
  <c r="U33" i="1"/>
  <c r="T33" i="1"/>
  <c r="S33" i="1"/>
  <c r="R33" i="1"/>
  <c r="Q33" i="1"/>
  <c r="P33" i="1"/>
  <c r="O33" i="1"/>
  <c r="N33" i="1"/>
  <c r="M33" i="1"/>
  <c r="Y33" i="1" s="1"/>
  <c r="X32" i="1"/>
  <c r="W32" i="1"/>
  <c r="V32" i="1"/>
  <c r="U32" i="1"/>
  <c r="T32" i="1"/>
  <c r="S32" i="1"/>
  <c r="R32" i="1"/>
  <c r="Q32" i="1"/>
  <c r="P32" i="1"/>
  <c r="O32" i="1"/>
  <c r="N32" i="1"/>
  <c r="M32" i="1"/>
  <c r="X31" i="1"/>
  <c r="W31" i="1"/>
  <c r="V31" i="1"/>
  <c r="U31" i="1"/>
  <c r="T31" i="1"/>
  <c r="S31" i="1"/>
  <c r="R31" i="1"/>
  <c r="Q31" i="1"/>
  <c r="P31" i="1"/>
  <c r="O31" i="1"/>
  <c r="N31" i="1"/>
  <c r="M31" i="1"/>
  <c r="X30" i="1"/>
  <c r="W30" i="1"/>
  <c r="V30" i="1"/>
  <c r="U30" i="1"/>
  <c r="T30" i="1"/>
  <c r="S30" i="1"/>
  <c r="R30" i="1"/>
  <c r="Q30" i="1"/>
  <c r="P30" i="1"/>
  <c r="O30" i="1"/>
  <c r="N30" i="1"/>
  <c r="M30" i="1"/>
  <c r="X29" i="1"/>
  <c r="W29" i="1"/>
  <c r="V29" i="1"/>
  <c r="U29" i="1"/>
  <c r="T29" i="1"/>
  <c r="S29" i="1"/>
  <c r="R29" i="1"/>
  <c r="Q29" i="1"/>
  <c r="P29" i="1"/>
  <c r="O29" i="1"/>
  <c r="N29" i="1"/>
  <c r="M29" i="1"/>
  <c r="X28" i="1"/>
  <c r="W28" i="1"/>
  <c r="V28" i="1"/>
  <c r="U28" i="1"/>
  <c r="T28" i="1"/>
  <c r="S28" i="1"/>
  <c r="R28" i="1"/>
  <c r="Q28" i="1"/>
  <c r="P28" i="1"/>
  <c r="O28" i="1"/>
  <c r="N28" i="1"/>
  <c r="M28" i="1"/>
  <c r="X27" i="1"/>
  <c r="W27" i="1"/>
  <c r="V27" i="1"/>
  <c r="U27" i="1"/>
  <c r="T27" i="1"/>
  <c r="S27" i="1"/>
  <c r="R27" i="1"/>
  <c r="Q27" i="1"/>
  <c r="P27" i="1"/>
  <c r="O27" i="1"/>
  <c r="N27" i="1"/>
  <c r="M27" i="1"/>
  <c r="X26" i="1"/>
  <c r="W26" i="1"/>
  <c r="V26" i="1"/>
  <c r="U26" i="1"/>
  <c r="T26" i="1"/>
  <c r="S26" i="1"/>
  <c r="R26" i="1"/>
  <c r="Q26" i="1"/>
  <c r="P26" i="1"/>
  <c r="O26" i="1"/>
  <c r="N26" i="1"/>
  <c r="M26" i="1"/>
  <c r="X25" i="1"/>
  <c r="W25" i="1"/>
  <c r="V25" i="1"/>
  <c r="U25" i="1"/>
  <c r="T25" i="1"/>
  <c r="S25" i="1"/>
  <c r="R25" i="1"/>
  <c r="Q25" i="1"/>
  <c r="P25" i="1"/>
  <c r="O25" i="1"/>
  <c r="N25" i="1"/>
  <c r="M25" i="1"/>
  <c r="Y25" i="1" s="1"/>
  <c r="X24" i="1"/>
  <c r="W24" i="1"/>
  <c r="V24" i="1"/>
  <c r="U24" i="1"/>
  <c r="T24" i="1"/>
  <c r="S24" i="1"/>
  <c r="R24" i="1"/>
  <c r="Q24" i="1"/>
  <c r="P24" i="1"/>
  <c r="O24" i="1"/>
  <c r="N24" i="1"/>
  <c r="M24" i="1"/>
  <c r="Y24" i="1" s="1"/>
  <c r="X23" i="1"/>
  <c r="W23" i="1"/>
  <c r="V23" i="1"/>
  <c r="U23" i="1"/>
  <c r="T23" i="1"/>
  <c r="S23" i="1"/>
  <c r="R23" i="1"/>
  <c r="Q23" i="1"/>
  <c r="P23" i="1"/>
  <c r="O23" i="1"/>
  <c r="N23" i="1"/>
  <c r="M23" i="1"/>
  <c r="X22" i="1"/>
  <c r="W22" i="1"/>
  <c r="V22" i="1"/>
  <c r="U22" i="1"/>
  <c r="T22" i="1"/>
  <c r="S22" i="1"/>
  <c r="R22" i="1"/>
  <c r="Q22" i="1"/>
  <c r="P22" i="1"/>
  <c r="O22" i="1"/>
  <c r="N22" i="1"/>
  <c r="M22" i="1"/>
  <c r="X21" i="1"/>
  <c r="W21" i="1"/>
  <c r="V21" i="1"/>
  <c r="U21" i="1"/>
  <c r="T21" i="1"/>
  <c r="S21" i="1"/>
  <c r="R21" i="1"/>
  <c r="Q21" i="1"/>
  <c r="P21" i="1"/>
  <c r="O21" i="1"/>
  <c r="N21" i="1"/>
  <c r="M21" i="1"/>
  <c r="X20" i="1"/>
  <c r="W20" i="1"/>
  <c r="V20" i="1"/>
  <c r="U20" i="1"/>
  <c r="T20" i="1"/>
  <c r="S20" i="1"/>
  <c r="R20" i="1"/>
  <c r="Q20" i="1"/>
  <c r="P20" i="1"/>
  <c r="O20" i="1"/>
  <c r="N20" i="1"/>
  <c r="M20" i="1"/>
  <c r="Y20" i="1" s="1"/>
  <c r="X19" i="1"/>
  <c r="W19" i="1"/>
  <c r="V19" i="1"/>
  <c r="U19" i="1"/>
  <c r="T19" i="1"/>
  <c r="S19" i="1"/>
  <c r="R19" i="1"/>
  <c r="Q19" i="1"/>
  <c r="P19" i="1"/>
  <c r="O19" i="1"/>
  <c r="N19" i="1"/>
  <c r="M19" i="1"/>
  <c r="Y19" i="1" s="1"/>
  <c r="X18" i="1"/>
  <c r="W18" i="1"/>
  <c r="V18" i="1"/>
  <c r="U18" i="1"/>
  <c r="T18" i="1"/>
  <c r="S18" i="1"/>
  <c r="R18" i="1"/>
  <c r="Q18" i="1"/>
  <c r="P18" i="1"/>
  <c r="O18" i="1"/>
  <c r="N18" i="1"/>
  <c r="M18" i="1"/>
  <c r="X17" i="1"/>
  <c r="W17" i="1"/>
  <c r="V17" i="1"/>
  <c r="U17" i="1"/>
  <c r="T17" i="1"/>
  <c r="S17" i="1"/>
  <c r="R17" i="1"/>
  <c r="Q17" i="1"/>
  <c r="P17" i="1"/>
  <c r="O17" i="1"/>
  <c r="N17" i="1"/>
  <c r="M17" i="1"/>
  <c r="X16" i="1"/>
  <c r="W16" i="1"/>
  <c r="V16" i="1"/>
  <c r="U16" i="1"/>
  <c r="T16" i="1"/>
  <c r="S16" i="1"/>
  <c r="R16" i="1"/>
  <c r="Q16" i="1"/>
  <c r="P16" i="1"/>
  <c r="O16" i="1"/>
  <c r="N16" i="1"/>
  <c r="M16" i="1"/>
  <c r="X15" i="1"/>
  <c r="W15" i="1"/>
  <c r="V15" i="1"/>
  <c r="U15" i="1"/>
  <c r="T15" i="1"/>
  <c r="S15" i="1"/>
  <c r="R15" i="1"/>
  <c r="Q15" i="1"/>
  <c r="P15" i="1"/>
  <c r="O15" i="1"/>
  <c r="N15" i="1"/>
  <c r="M15" i="1"/>
  <c r="X14" i="1"/>
  <c r="W14" i="1"/>
  <c r="V14" i="1"/>
  <c r="U14" i="1"/>
  <c r="T14" i="1"/>
  <c r="S14" i="1"/>
  <c r="R14" i="1"/>
  <c r="Q14" i="1"/>
  <c r="P14" i="1"/>
  <c r="O14" i="1"/>
  <c r="N14" i="1"/>
  <c r="M14" i="1"/>
  <c r="X13" i="1"/>
  <c r="W13" i="1"/>
  <c r="V13" i="1"/>
  <c r="U13" i="1"/>
  <c r="T13" i="1"/>
  <c r="S13" i="1"/>
  <c r="R13" i="1"/>
  <c r="Q13" i="1"/>
  <c r="P13" i="1"/>
  <c r="O13" i="1"/>
  <c r="N13" i="1"/>
  <c r="M13" i="1"/>
  <c r="X12" i="1"/>
  <c r="W12" i="1"/>
  <c r="V12" i="1"/>
  <c r="U12" i="1"/>
  <c r="T12" i="1"/>
  <c r="S12" i="1"/>
  <c r="R12" i="1"/>
  <c r="Q12" i="1"/>
  <c r="P12" i="1"/>
  <c r="O12" i="1"/>
  <c r="N12" i="1"/>
  <c r="M12" i="1"/>
  <c r="X11" i="1"/>
  <c r="W11" i="1"/>
  <c r="V11" i="1"/>
  <c r="U11" i="1"/>
  <c r="T11" i="1"/>
  <c r="S11" i="1"/>
  <c r="R11" i="1"/>
  <c r="Q11" i="1"/>
  <c r="P11" i="1"/>
  <c r="O11" i="1"/>
  <c r="N11" i="1"/>
  <c r="M11" i="1"/>
  <c r="Y11" i="1" s="1"/>
  <c r="X10" i="1"/>
  <c r="W10" i="1"/>
  <c r="V10" i="1"/>
  <c r="U10" i="1"/>
  <c r="T10" i="1"/>
  <c r="S10" i="1"/>
  <c r="R10" i="1"/>
  <c r="Q10" i="1"/>
  <c r="P10" i="1"/>
  <c r="O10" i="1"/>
  <c r="N10" i="1"/>
  <c r="M10" i="1"/>
  <c r="Y10" i="1" s="1"/>
  <c r="X9" i="1"/>
  <c r="W9" i="1"/>
  <c r="V9" i="1"/>
  <c r="U9" i="1"/>
  <c r="T9" i="1"/>
  <c r="S9" i="1"/>
  <c r="R9" i="1"/>
  <c r="Q9" i="1"/>
  <c r="P9" i="1"/>
  <c r="O9" i="1"/>
  <c r="N9" i="1"/>
  <c r="M9" i="1"/>
  <c r="X8" i="1"/>
  <c r="W8" i="1"/>
  <c r="V8" i="1"/>
  <c r="U8" i="1"/>
  <c r="T8" i="1"/>
  <c r="S8" i="1"/>
  <c r="R8" i="1"/>
  <c r="Q8" i="1"/>
  <c r="P8" i="1"/>
  <c r="O8" i="1"/>
  <c r="N8" i="1"/>
  <c r="M8" i="1"/>
  <c r="Y8" i="1" s="1"/>
  <c r="X7" i="1"/>
  <c r="W7" i="1"/>
  <c r="V7" i="1"/>
  <c r="U7" i="1"/>
  <c r="T7" i="1"/>
  <c r="S7" i="1"/>
  <c r="R7" i="1"/>
  <c r="Q7" i="1"/>
  <c r="P7" i="1"/>
  <c r="O7" i="1"/>
  <c r="N7" i="1"/>
  <c r="M7" i="1"/>
  <c r="Y7" i="1" s="1"/>
  <c r="X6" i="1"/>
  <c r="W6" i="1"/>
  <c r="V6" i="1"/>
  <c r="U6" i="1"/>
  <c r="T6" i="1"/>
  <c r="S6" i="1"/>
  <c r="R6" i="1"/>
  <c r="Q6" i="1"/>
  <c r="P6" i="1"/>
  <c r="O6" i="1"/>
  <c r="N6" i="1"/>
  <c r="M6" i="1"/>
  <c r="X5" i="1"/>
  <c r="W5" i="1"/>
  <c r="V5" i="1"/>
  <c r="U5" i="1"/>
  <c r="T5" i="1"/>
  <c r="S5" i="1"/>
  <c r="R5" i="1"/>
  <c r="Q5" i="1"/>
  <c r="P5" i="1"/>
  <c r="O5" i="1"/>
  <c r="N5" i="1"/>
  <c r="M5" i="1"/>
  <c r="X4" i="1"/>
  <c r="W4" i="1"/>
  <c r="V4" i="1"/>
  <c r="U4" i="1"/>
  <c r="T4" i="1"/>
  <c r="S4" i="1"/>
  <c r="R4" i="1"/>
  <c r="Q4" i="1"/>
  <c r="P4" i="1"/>
  <c r="O4" i="1"/>
  <c r="N4" i="1"/>
  <c r="M4" i="1"/>
  <c r="X3" i="1"/>
  <c r="W3" i="1"/>
  <c r="V3" i="1"/>
  <c r="U3" i="1"/>
  <c r="T3" i="1"/>
  <c r="S3" i="1"/>
  <c r="R3" i="1"/>
  <c r="Q3" i="1"/>
  <c r="P3" i="1"/>
  <c r="O3" i="1"/>
  <c r="N3" i="1"/>
  <c r="M3" i="1"/>
  <c r="Y4" i="1" l="1"/>
  <c r="Y15" i="1"/>
  <c r="Y17" i="1"/>
  <c r="Y18" i="1"/>
  <c r="Y36" i="1"/>
  <c r="Y38" i="1"/>
  <c r="Y40" i="1"/>
  <c r="Y49" i="1"/>
  <c r="Y52" i="1"/>
  <c r="Y76" i="1"/>
  <c r="Y80" i="1"/>
  <c r="Y139" i="1"/>
  <c r="Y140" i="1"/>
  <c r="Y144" i="1"/>
  <c r="Y149" i="1"/>
  <c r="Y152" i="1"/>
  <c r="Y155" i="1"/>
  <c r="Y161" i="1"/>
  <c r="Y164" i="1"/>
  <c r="Y167" i="1"/>
  <c r="Y208" i="1"/>
  <c r="Y212" i="1"/>
  <c r="Y214" i="1"/>
  <c r="Y216" i="1"/>
  <c r="Y218" i="1"/>
  <c r="Y220" i="1"/>
  <c r="Y224" i="1"/>
  <c r="Y225" i="1"/>
  <c r="Y229" i="1"/>
  <c r="Y234" i="1"/>
  <c r="Y236" i="1"/>
  <c r="Y240" i="1"/>
  <c r="Y244" i="1"/>
  <c r="Y251" i="1"/>
  <c r="Y257" i="1"/>
  <c r="Y261" i="1"/>
  <c r="Y263" i="1"/>
  <c r="Y267" i="1"/>
  <c r="Y273" i="1"/>
  <c r="Y277" i="1"/>
  <c r="Y279" i="1"/>
  <c r="Y283" i="1"/>
  <c r="Y289" i="1"/>
  <c r="Y293" i="1"/>
  <c r="Y298" i="1"/>
  <c r="Y304" i="1"/>
  <c r="Y315" i="1"/>
  <c r="Y321" i="1"/>
  <c r="Y324" i="1"/>
  <c r="Y326" i="1"/>
  <c r="Y331" i="1"/>
  <c r="Y332" i="1"/>
  <c r="Y336" i="1"/>
  <c r="Y349" i="1"/>
  <c r="Y351" i="1"/>
  <c r="Y357" i="1"/>
  <c r="Y358" i="1"/>
  <c r="Y362" i="1"/>
  <c r="Y369" i="1"/>
  <c r="Y373" i="1"/>
  <c r="Y375" i="1"/>
  <c r="Y377" i="1"/>
  <c r="Y379" i="1"/>
  <c r="Y380" i="1"/>
  <c r="Y393" i="1"/>
  <c r="Y395" i="1"/>
  <c r="Y402" i="1"/>
  <c r="Y405" i="1"/>
  <c r="Y407" i="1"/>
  <c r="Y409" i="1"/>
  <c r="Y411" i="1"/>
  <c r="Y413" i="1"/>
  <c r="Y417" i="1"/>
  <c r="Y422" i="1"/>
  <c r="Y423" i="1"/>
  <c r="Y26" i="1"/>
  <c r="Y28" i="1"/>
  <c r="Y37" i="1"/>
  <c r="Y39" i="1"/>
  <c r="Y48" i="1"/>
  <c r="Y54" i="1"/>
  <c r="Y56" i="1"/>
  <c r="Y59" i="1"/>
  <c r="Y69" i="1"/>
  <c r="Y71" i="1"/>
  <c r="Y84" i="1"/>
  <c r="Y85" i="1"/>
  <c r="Y87" i="1"/>
  <c r="Y91" i="1"/>
  <c r="Y101" i="1"/>
  <c r="Y102" i="1"/>
  <c r="Y118" i="1"/>
  <c r="Y119" i="1"/>
  <c r="Y122" i="1"/>
  <c r="Y124" i="1"/>
  <c r="Y134" i="1"/>
  <c r="Y136" i="1"/>
  <c r="Y145" i="1"/>
  <c r="Y148" i="1"/>
  <c r="Y151" i="1"/>
  <c r="Y154" i="1"/>
  <c r="Y160" i="1"/>
  <c r="Y170" i="1"/>
  <c r="Y209" i="1"/>
  <c r="Y213" i="1"/>
  <c r="Y215" i="1"/>
  <c r="Y219" i="1"/>
  <c r="Y228" i="1"/>
  <c r="Y235" i="1"/>
  <c r="Y241" i="1"/>
  <c r="Y246" i="1"/>
  <c r="Y247" i="1"/>
  <c r="Y250" i="1"/>
  <c r="Y252" i="1"/>
  <c r="Y256" i="1"/>
  <c r="Y260" i="1"/>
  <c r="Y262" i="1"/>
  <c r="Y264" i="1"/>
  <c r="Y266" i="1"/>
  <c r="Y268" i="1"/>
  <c r="Y272" i="1"/>
  <c r="Y276" i="1"/>
  <c r="Y278" i="1"/>
  <c r="Y280" i="1"/>
  <c r="Y282" i="1"/>
  <c r="Y284" i="1"/>
  <c r="Y288" i="1"/>
  <c r="Y292" i="1"/>
  <c r="Y294" i="1"/>
  <c r="Y295" i="1"/>
  <c r="Y305" i="1"/>
  <c r="Y308" i="1"/>
  <c r="Y314" i="1"/>
  <c r="Y316" i="1"/>
  <c r="Y320" i="1"/>
  <c r="Y325" i="1"/>
  <c r="Y327" i="1"/>
  <c r="Y328" i="1"/>
  <c r="Y330" i="1"/>
  <c r="Y337" i="1"/>
  <c r="Y340" i="1"/>
  <c r="Y344" i="1"/>
  <c r="Y348" i="1"/>
  <c r="Y350" i="1"/>
  <c r="Y352" i="1"/>
  <c r="Y361" i="1"/>
  <c r="Y363" i="1"/>
  <c r="Y370" i="1"/>
  <c r="Y374" i="1"/>
  <c r="Y378" i="1"/>
  <c r="Y381" i="1"/>
  <c r="Y394" i="1"/>
  <c r="Y396" i="1"/>
  <c r="Y397" i="1"/>
  <c r="Y406" i="1"/>
  <c r="Y410" i="1"/>
  <c r="Y412" i="1"/>
  <c r="Y418" i="1"/>
  <c r="Y421" i="1"/>
  <c r="Y106" i="1"/>
  <c r="Y107" i="1"/>
  <c r="Y108" i="1"/>
  <c r="Y117" i="1"/>
  <c r="Y120" i="1"/>
  <c r="Y123" i="1"/>
  <c r="Y133" i="1"/>
  <c r="Y150" i="1"/>
  <c r="Y156" i="1"/>
  <c r="Y165" i="1"/>
  <c r="Y166" i="1"/>
  <c r="Y9" i="1"/>
  <c r="Y12" i="1"/>
  <c r="Y16" i="1"/>
  <c r="Y23" i="1"/>
  <c r="Y27" i="1"/>
  <c r="Y32" i="1"/>
  <c r="Y53" i="1"/>
  <c r="Y55" i="1"/>
  <c r="Y58" i="1"/>
  <c r="Y60" i="1"/>
  <c r="Y64" i="1"/>
  <c r="Y68" i="1"/>
  <c r="Y70" i="1"/>
  <c r="Y72" i="1"/>
  <c r="Y74" i="1"/>
  <c r="Y75" i="1"/>
  <c r="Y81" i="1"/>
  <c r="Y86" i="1"/>
  <c r="Y88" i="1"/>
  <c r="Y90" i="1"/>
  <c r="Y92" i="1"/>
  <c r="Y96" i="1"/>
  <c r="Y97" i="1"/>
  <c r="Y100" i="1"/>
  <c r="Y103" i="1"/>
  <c r="Y104" i="1"/>
  <c r="Y112" i="1"/>
  <c r="Y116" i="1"/>
  <c r="Y73" i="1"/>
  <c r="Y121" i="1"/>
  <c r="Y137" i="1"/>
  <c r="Y169" i="1"/>
  <c r="Y185" i="1"/>
  <c r="Y201" i="1"/>
  <c r="Y217" i="1"/>
  <c r="Y297" i="1"/>
  <c r="Y313" i="1"/>
  <c r="Y329" i="1"/>
  <c r="Y345" i="1"/>
  <c r="Y5" i="1"/>
  <c r="Y6" i="1"/>
  <c r="Y13" i="1"/>
  <c r="Y14" i="1"/>
  <c r="Y21" i="1"/>
  <c r="Y22" i="1"/>
  <c r="Y29" i="1"/>
  <c r="Y30" i="1"/>
  <c r="Y31" i="1"/>
  <c r="Y45" i="1"/>
  <c r="Y46" i="1"/>
  <c r="Y47" i="1"/>
  <c r="Y61" i="1"/>
  <c r="Y62" i="1"/>
  <c r="Y63" i="1"/>
  <c r="Y77" i="1"/>
  <c r="Y78" i="1"/>
  <c r="Y79" i="1"/>
  <c r="Y93" i="1"/>
  <c r="Y94" i="1"/>
  <c r="Y95" i="1"/>
  <c r="Y109" i="1"/>
  <c r="Y110" i="1"/>
  <c r="Y111" i="1"/>
  <c r="Y125" i="1"/>
  <c r="Y126" i="1"/>
  <c r="Y127" i="1"/>
  <c r="Y141" i="1"/>
  <c r="Y142" i="1"/>
  <c r="Y143" i="1"/>
  <c r="Y157" i="1"/>
  <c r="Y158" i="1"/>
  <c r="Y159" i="1"/>
  <c r="Y173" i="1"/>
  <c r="Y174" i="1"/>
  <c r="Y175" i="1"/>
  <c r="Y189" i="1"/>
  <c r="Y190" i="1"/>
  <c r="Y191" i="1"/>
  <c r="Y205" i="1"/>
  <c r="Y206" i="1"/>
  <c r="Y207" i="1"/>
  <c r="Y221" i="1"/>
  <c r="Y222" i="1"/>
  <c r="Y223" i="1"/>
  <c r="Y237" i="1"/>
  <c r="Y238" i="1"/>
  <c r="Y239" i="1"/>
  <c r="Y253" i="1"/>
  <c r="Y254" i="1"/>
  <c r="Y255" i="1"/>
  <c r="Y269" i="1"/>
  <c r="Y270" i="1"/>
  <c r="Y271" i="1"/>
  <c r="Y285" i="1"/>
  <c r="Y286" i="1"/>
  <c r="Y287" i="1"/>
  <c r="Y301" i="1"/>
  <c r="Y302" i="1"/>
  <c r="Y303" i="1"/>
  <c r="Y317" i="1"/>
  <c r="Y318" i="1"/>
  <c r="Y319" i="1"/>
  <c r="Y333" i="1"/>
  <c r="Y334" i="1"/>
  <c r="Y335" i="1"/>
  <c r="Y353" i="1"/>
  <c r="Y41" i="1"/>
  <c r="Y57" i="1"/>
  <c r="Y89" i="1"/>
  <c r="Y105" i="1"/>
  <c r="Y153" i="1"/>
  <c r="Y233" i="1"/>
  <c r="Y249" i="1"/>
  <c r="Y265" i="1"/>
  <c r="Y281" i="1"/>
  <c r="Y34" i="1"/>
  <c r="Y35" i="1"/>
  <c r="Y50" i="1"/>
  <c r="Y51" i="1"/>
  <c r="Y66" i="1"/>
  <c r="Y67" i="1"/>
  <c r="Y82" i="1"/>
  <c r="Y83" i="1"/>
  <c r="Y98" i="1"/>
  <c r="Y99" i="1"/>
  <c r="Y114" i="1"/>
  <c r="Y115" i="1"/>
  <c r="Y130" i="1"/>
  <c r="Y131" i="1"/>
  <c r="Y146" i="1"/>
  <c r="Y147" i="1"/>
  <c r="Y162" i="1"/>
  <c r="Y163" i="1"/>
  <c r="Y178" i="1"/>
  <c r="Y179" i="1"/>
  <c r="Y194" i="1"/>
  <c r="Y195" i="1"/>
  <c r="Y210" i="1"/>
  <c r="Y211" i="1"/>
  <c r="Y226" i="1"/>
  <c r="Y227" i="1"/>
  <c r="Y242" i="1"/>
  <c r="Y243" i="1"/>
  <c r="Y258" i="1"/>
  <c r="Y259" i="1"/>
  <c r="Y274" i="1"/>
  <c r="Y275" i="1"/>
  <c r="Y290" i="1"/>
  <c r="Y291" i="1"/>
  <c r="Y306" i="1"/>
  <c r="Y307" i="1"/>
  <c r="Y322" i="1"/>
  <c r="Y323" i="1"/>
  <c r="Y338" i="1"/>
  <c r="Y339" i="1"/>
  <c r="Y366" i="1"/>
  <c r="Y367" i="1"/>
  <c r="Y368" i="1"/>
  <c r="Y382" i="1"/>
  <c r="Y383" i="1"/>
  <c r="Y384" i="1"/>
  <c r="Y398" i="1"/>
  <c r="Y399" i="1"/>
  <c r="Y400" i="1"/>
  <c r="Y414" i="1"/>
  <c r="Y415" i="1"/>
  <c r="Y416" i="1"/>
  <c r="Y430" i="1"/>
  <c r="Y431" i="1"/>
  <c r="Y432" i="1"/>
  <c r="Y446" i="1"/>
  <c r="Y447" i="1"/>
  <c r="Y448" i="1"/>
  <c r="Y462" i="1"/>
  <c r="Y463" i="1"/>
  <c r="Y464" i="1"/>
  <c r="Y478" i="1"/>
  <c r="Y479" i="1"/>
  <c r="Y480" i="1"/>
  <c r="Y494" i="1"/>
  <c r="Y495" i="1"/>
  <c r="Y496" i="1"/>
  <c r="Y510" i="1"/>
  <c r="Y511" i="1"/>
  <c r="Y512" i="1"/>
  <c r="Y526" i="1"/>
  <c r="Y527" i="1"/>
  <c r="Y528" i="1"/>
  <c r="Y542" i="1"/>
  <c r="Y543" i="1"/>
  <c r="Y544" i="1"/>
  <c r="Y558" i="1"/>
  <c r="Y559" i="1"/>
  <c r="Y560" i="1"/>
  <c r="Y574" i="1"/>
  <c r="Y575" i="1"/>
  <c r="Y576" i="1"/>
  <c r="Y590" i="1"/>
  <c r="Y591" i="1"/>
  <c r="Y592" i="1"/>
  <c r="Y606" i="1"/>
  <c r="Y607" i="1"/>
  <c r="Y608" i="1"/>
  <c r="Y622" i="1"/>
  <c r="Y623" i="1"/>
  <c r="Y624" i="1"/>
  <c r="Y638" i="1"/>
  <c r="Y639" i="1"/>
  <c r="Y640" i="1"/>
  <c r="Y655" i="1"/>
  <c r="Y656" i="1"/>
  <c r="Y658" i="1"/>
  <c r="Y346" i="1"/>
  <c r="Y347" i="1"/>
  <c r="Y354" i="1"/>
  <c r="Y355" i="1"/>
  <c r="Y356" i="1"/>
  <c r="Y371" i="1"/>
  <c r="Y372" i="1"/>
  <c r="Y387" i="1"/>
  <c r="Y388" i="1"/>
  <c r="Y403" i="1"/>
  <c r="Y404" i="1"/>
  <c r="Y419" i="1"/>
  <c r="Y420" i="1"/>
  <c r="Y435" i="1"/>
  <c r="Y436" i="1"/>
  <c r="Y451" i="1"/>
  <c r="Y452" i="1"/>
  <c r="Y467" i="1"/>
  <c r="Y468" i="1"/>
  <c r="Y483" i="1"/>
  <c r="Y484" i="1"/>
  <c r="Y499" i="1"/>
  <c r="Y500" i="1"/>
  <c r="Y515" i="1"/>
  <c r="Y516" i="1"/>
  <c r="Y531" i="1"/>
  <c r="Y532" i="1"/>
  <c r="Y547" i="1"/>
  <c r="Y548" i="1"/>
  <c r="Y563" i="1"/>
  <c r="Y564" i="1"/>
  <c r="Y579" i="1"/>
  <c r="Y580" i="1"/>
  <c r="Y595" i="1"/>
  <c r="Y596" i="1"/>
  <c r="Y611" i="1"/>
  <c r="Y612" i="1"/>
  <c r="Y627" i="1"/>
  <c r="Y628" i="1"/>
  <c r="Y643" i="1"/>
  <c r="Y644" i="1"/>
  <c r="Y662" i="1"/>
  <c r="Y663" i="1"/>
  <c r="Y360" i="1"/>
  <c r="Y376" i="1"/>
  <c r="Y392" i="1"/>
  <c r="Y408" i="1"/>
  <c r="Y424" i="1"/>
  <c r="Y440" i="1"/>
  <c r="Y456" i="1"/>
  <c r="Y472" i="1"/>
  <c r="Y488" i="1"/>
  <c r="Y504" i="1"/>
  <c r="Y520" i="1"/>
  <c r="Y536" i="1"/>
  <c r="Y552" i="1"/>
  <c r="Y568" i="1"/>
  <c r="Y584" i="1"/>
  <c r="Y600" i="1"/>
  <c r="Y616" i="1"/>
  <c r="Y632" i="1"/>
  <c r="Y648" i="1"/>
  <c r="Y665" i="1"/>
  <c r="Y668" i="1"/>
  <c r="Y661" i="1"/>
  <c r="Y657" i="1"/>
  <c r="Y679" i="1"/>
  <c r="Y685" i="1"/>
  <c r="Y686" i="1"/>
  <c r="Y687" i="1"/>
  <c r="Y701" i="1"/>
  <c r="Y702" i="1"/>
  <c r="Y703" i="1"/>
  <c r="Y717" i="1"/>
  <c r="Y718" i="1"/>
  <c r="Y719" i="1"/>
  <c r="Y733" i="1"/>
  <c r="Y734" i="1"/>
  <c r="Y735" i="1"/>
  <c r="Y749" i="1"/>
  <c r="Y750" i="1"/>
  <c r="Y751" i="1"/>
  <c r="Y765" i="1"/>
  <c r="Y766" i="1"/>
  <c r="Y767" i="1"/>
  <c r="Y781" i="1"/>
  <c r="Y782" i="1"/>
  <c r="Y783" i="1"/>
  <c r="Y797" i="1"/>
  <c r="Y798" i="1"/>
  <c r="Y799" i="1"/>
  <c r="Y813" i="1"/>
  <c r="Y814" i="1"/>
  <c r="Y815" i="1"/>
  <c r="Y829" i="1"/>
  <c r="Y830" i="1"/>
  <c r="Y831" i="1"/>
  <c r="Y845" i="1"/>
  <c r="Y846" i="1"/>
  <c r="Y847" i="1"/>
  <c r="Y861" i="1"/>
  <c r="Y862" i="1"/>
  <c r="Y863" i="1"/>
  <c r="Y877" i="1"/>
  <c r="Y878" i="1"/>
  <c r="Y879" i="1"/>
  <c r="Y893" i="1"/>
  <c r="Y894" i="1"/>
  <c r="Y895" i="1"/>
  <c r="Y909" i="1"/>
  <c r="Y910" i="1"/>
  <c r="Y911" i="1"/>
  <c r="Y925" i="1"/>
  <c r="Y926" i="1"/>
  <c r="Y927" i="1"/>
  <c r="Y941" i="1"/>
  <c r="Y942" i="1"/>
  <c r="Y943" i="1"/>
  <c r="Y957" i="1"/>
  <c r="Y958" i="1"/>
  <c r="Y959" i="1"/>
  <c r="Y973" i="1"/>
  <c r="Y974" i="1"/>
  <c r="Y975" i="1"/>
  <c r="Y989" i="1"/>
  <c r="Y990" i="1"/>
  <c r="Y991" i="1"/>
  <c r="Y666" i="1"/>
  <c r="Y667" i="1"/>
  <c r="Y674" i="1"/>
  <c r="Y675" i="1"/>
  <c r="Y690" i="1"/>
  <c r="Y691" i="1"/>
  <c r="Y706" i="1"/>
  <c r="Y707" i="1"/>
  <c r="Y722" i="1"/>
  <c r="Y723" i="1"/>
  <c r="Y738" i="1"/>
  <c r="Y739" i="1"/>
  <c r="Y754" i="1"/>
  <c r="Y755" i="1"/>
  <c r="Y770" i="1"/>
  <c r="Y771" i="1"/>
  <c r="Y786" i="1"/>
  <c r="Y787" i="1"/>
  <c r="Y802" i="1"/>
  <c r="Y803" i="1"/>
  <c r="Y818" i="1"/>
  <c r="Y819" i="1"/>
  <c r="Y834" i="1"/>
  <c r="Y835" i="1"/>
  <c r="Y850" i="1"/>
  <c r="Y851" i="1"/>
  <c r="Y866" i="1"/>
  <c r="Y867" i="1"/>
  <c r="Y882" i="1"/>
  <c r="Y883" i="1"/>
  <c r="Y898" i="1"/>
  <c r="Y899" i="1"/>
  <c r="Y914" i="1"/>
  <c r="Y915" i="1"/>
  <c r="Y930" i="1"/>
  <c r="Y931" i="1"/>
  <c r="Y946" i="1"/>
  <c r="Y947" i="1"/>
  <c r="Y962" i="1"/>
  <c r="Y963" i="1"/>
  <c r="Y978" i="1"/>
  <c r="Y979" i="1"/>
  <c r="Y994" i="1"/>
  <c r="Y995" i="1"/>
  <c r="Y695" i="1"/>
  <c r="Y711" i="1"/>
  <c r="Y727" i="1"/>
  <c r="Y743" i="1"/>
  <c r="Y759" i="1"/>
  <c r="Y775" i="1"/>
  <c r="Y791" i="1"/>
  <c r="Y807" i="1"/>
  <c r="Y823" i="1"/>
  <c r="Y839" i="1"/>
  <c r="Y855" i="1"/>
  <c r="Y871" i="1"/>
  <c r="Y887" i="1"/>
  <c r="Y903" i="1"/>
  <c r="Y919" i="1"/>
  <c r="Y935" i="1"/>
  <c r="Y951" i="1"/>
  <c r="Y967" i="1"/>
  <c r="Y983" i="1"/>
  <c r="Y999" i="1"/>
  <c r="Y3" i="1"/>
  <c r="X2" i="1"/>
  <c r="W2" i="1"/>
  <c r="V2" i="1"/>
  <c r="U2" i="1"/>
  <c r="T2" i="1"/>
  <c r="S2" i="1"/>
  <c r="R2" i="1"/>
  <c r="Q2" i="1"/>
  <c r="P2" i="1"/>
  <c r="O2" i="1"/>
  <c r="N2" i="1"/>
  <c r="M2" i="1"/>
  <c r="Y2" i="1" l="1"/>
</calcChain>
</file>

<file path=xl/sharedStrings.xml><?xml version="1.0" encoding="utf-8"?>
<sst xmlns="http://schemas.openxmlformats.org/spreadsheetml/2006/main" count="5090" uniqueCount="66">
  <si>
    <t>UIN</t>
  </si>
  <si>
    <t>File Name:</t>
  </si>
  <si>
    <t>File Description:</t>
  </si>
  <si>
    <t>Column Name</t>
  </si>
  <si>
    <t>Data Type</t>
  </si>
  <si>
    <t>Length</t>
  </si>
  <si>
    <t>Nulls</t>
  </si>
  <si>
    <t>Positions</t>
  </si>
  <si>
    <t>Comments</t>
  </si>
  <si>
    <t>N</t>
  </si>
  <si>
    <t>Y</t>
  </si>
  <si>
    <t>VARCHAR</t>
  </si>
  <si>
    <t>1-9</t>
  </si>
  <si>
    <t>Student ID</t>
  </si>
  <si>
    <t>For student holds this value may be “U”pdate or “R”elease.</t>
  </si>
  <si>
    <t>Feeder Source</t>
  </si>
  <si>
    <t>10</t>
  </si>
  <si>
    <t>11</t>
  </si>
  <si>
    <t>“S” indicates Student Holds feeder.</t>
  </si>
  <si>
    <t>12–13</t>
  </si>
  <si>
    <t>Validated against the Banner STVHLDD validation table.</t>
  </si>
  <si>
    <t>Hold Code</t>
  </si>
  <si>
    <t>Reason</t>
  </si>
  <si>
    <t>14-43</t>
  </si>
  <si>
    <t>A free-format field describing why the hold was placed.  This is usually left blank.</t>
  </si>
  <si>
    <t>Amount Owed</t>
  </si>
  <si>
    <t>Number</t>
  </si>
  <si>
    <t>7,2</t>
  </si>
  <si>
    <t>44-51</t>
  </si>
  <si>
    <t xml:space="preserve">The dollar amount associated with the hold.  Format ZZZZZ.NN.  This is only used for financial holds. </t>
  </si>
  <si>
    <t>Hold Authorized By</t>
  </si>
  <si>
    <t>52-55</t>
  </si>
  <si>
    <t xml:space="preserve">Validated against the Banner STVORIG validation table. </t>
  </si>
  <si>
    <t>User</t>
  </si>
  <si>
    <t>56-85</t>
  </si>
  <si>
    <t xml:space="preserve">User who placed or removed the hold. </t>
  </si>
  <si>
    <t>Hold Start Date</t>
  </si>
  <si>
    <t>Date</t>
  </si>
  <si>
    <t>86-93</t>
  </si>
  <si>
    <t>The From Date of the hold.  Format MMDDYYYY.</t>
  </si>
  <si>
    <t>Hold Release Date</t>
  </si>
  <si>
    <t>94-101</t>
  </si>
  <si>
    <t>The To Date of the Hold.  Format MMDDYYYY.</t>
  </si>
  <si>
    <t>Release Indicator</t>
  </si>
  <si>
    <t>Default to “N”.</t>
  </si>
  <si>
    <t>Hold Reason Code</t>
  </si>
  <si>
    <t>103-104</t>
  </si>
  <si>
    <t xml:space="preserve">Validated against the Banner SZVHDRE validation table. </t>
  </si>
  <si>
    <t>Action Code</t>
  </si>
  <si>
    <t>U</t>
  </si>
  <si>
    <t>S</t>
  </si>
  <si>
    <t xml:space="preserve">Example: UIC Campus Batch Holds </t>
  </si>
  <si>
    <t>01152018</t>
  </si>
  <si>
    <t>12312099</t>
  </si>
  <si>
    <t>The data string for the upload file is created in column Y.  Copy the contents from column Y into notepad and save as the appropriate file name (see example in table below).</t>
  </si>
  <si>
    <t>CA</t>
  </si>
  <si>
    <t>DA</t>
  </si>
  <si>
    <t>Copy this column</t>
  </si>
  <si>
    <t>2NSABATCH</t>
  </si>
  <si>
    <t>20CO</t>
  </si>
  <si>
    <t>Hold Reason Code      CA - College           DA - Department</t>
  </si>
  <si>
    <t>Do not change</t>
  </si>
  <si>
    <t>Reason - Do not enter a value</t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</si>
  <si>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: Drag row 2 down to create enough rows for the file. Enter data in Column A, I, J, and L.  Column L should be CA or DA.  Do not add or change the data in the other columns. The data will be reformatted in columns M - X. </t>
    </r>
  </si>
  <si>
    <t>File Name : HOLDSSH2 + YYYY+MM+DD+HH+MM+SS.dat</t>
  </si>
  <si>
    <r>
      <t xml:space="preserve">Example: </t>
    </r>
    <r>
      <rPr>
        <b/>
        <sz val="11"/>
        <color rgb="FF3366FF"/>
        <rFont val="Times New Roman"/>
        <family val="1"/>
      </rPr>
      <t>HOLDSSH220090205083010.dat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</si>
</sst>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3366FF"/>
      <name val="Times New Roman"/>
      <family val="1"/>
    </font>
    <font>
      <b/>
      <sz val="11"/>
      <color rgb="FF3366FF"/>
      <name val="Times New Roman"/>
      <family val="1"/>
    </font>
    <font>
      <b/>
      <sz val="8"/>
      <color theme="1"/>
      <name val="Arial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7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center" wrapText="1"/>
    </xf>
    <xf numFmtId="49" fontId="0" fillId="0" borderId="0" xfId="0" applyNumberFormat="1"/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3"/>
  <sheetViews>
    <sheetView topLeftCell="M1" workbookViewId="0">
      <selection activeCell="Y2" sqref="Y2:Y3"/>
    </sheetView>
  </sheetViews>
  <sheetFormatPr defaultRowHeight="15" x14ac:dyDescent="0.25"/>
  <cols>
    <col min="1" max="1" width="22.5703125" customWidth="1"/>
    <col min="2" max="2" width="10" bestFit="1" customWidth="1"/>
    <col min="3" max="3" width="9.85546875" customWidth="1"/>
    <col min="4" max="4" width="11.5703125" customWidth="1"/>
    <col min="5" max="5" width="18.85546875" customWidth="1"/>
    <col min="6" max="6" width="17.28515625" customWidth="1"/>
    <col min="7" max="7" width="12.85546875" customWidth="1"/>
    <col min="8" max="8" width="16.5703125" customWidth="1"/>
    <col min="9" max="9" width="14" bestFit="1" customWidth="1"/>
    <col min="10" max="10" width="10.42578125" customWidth="1"/>
    <col min="12" max="12" width="18" customWidth="1"/>
    <col min="14" max="14" width="16.7109375" customWidth="1"/>
  </cols>
  <sheetData>
    <row r="1" spans="1:25" s="15" customFormat="1" ht="45" x14ac:dyDescent="0.25">
      <c r="A1" s="15" t="s">
        <v>0</v>
      </c>
      <c r="B1" s="15" t="s">
        <v>48</v>
      </c>
      <c r="C1" s="15" t="s">
        <v>15</v>
      </c>
      <c r="D1" s="15" t="s">
        <v>21</v>
      </c>
      <c r="E1" s="15" t="s">
        <v>62</v>
      </c>
      <c r="F1" s="15" t="s">
        <v>25</v>
      </c>
      <c r="G1" s="15" t="s">
        <v>30</v>
      </c>
      <c r="H1" s="15" t="s">
        <v>33</v>
      </c>
      <c r="I1" s="15" t="s">
        <v>36</v>
      </c>
      <c r="J1" s="15" t="s">
        <v>40</v>
      </c>
      <c r="K1" s="15" t="s">
        <v>43</v>
      </c>
      <c r="L1" s="15" t="s">
        <v>60</v>
      </c>
      <c r="M1" s="15" t="s">
        <v>61</v>
      </c>
      <c r="Y1" s="15" t="s">
        <v>57</v>
      </c>
    </row>
    <row r="2" spans="1:25" x14ac:dyDescent="0.25">
      <c r="A2">
        <v>999999999</v>
      </c>
      <c r="B2" t="s">
        <v>49</v>
      </c>
      <c r="C2" t="s">
        <v>50</v>
      </c>
      <c r="D2" t="s">
        <v>55</v>
      </c>
      <c r="G2" t="s">
        <v>59</v>
      </c>
      <c r="H2" t="s">
        <v>58</v>
      </c>
      <c r="I2" s="17" t="s">
        <v>52</v>
      </c>
      <c r="J2" s="17" t="s">
        <v>53</v>
      </c>
      <c r="K2" t="s">
        <v>9</v>
      </c>
      <c r="L2" t="s">
        <v>55</v>
      </c>
      <c r="M2" t="str">
        <f>LEFT(A2&amp;REPT(" ",9),9)</f>
        <v>999999999</v>
      </c>
      <c r="N2" t="str">
        <f>LEFT(B2&amp;REPT(" ",1),1)</f>
        <v>U</v>
      </c>
      <c r="O2" t="str">
        <f>LEFT(C2&amp;REPT(" ",1),1)</f>
        <v>S</v>
      </c>
      <c r="P2" t="str">
        <f>LEFT(D2&amp;REPT(" ",2),2)</f>
        <v>CA</v>
      </c>
      <c r="Q2" t="str">
        <f>LEFT(E2&amp;REPT(" ",30),30)</f>
        <v xml:space="preserve">                              </v>
      </c>
      <c r="R2" t="str">
        <f>LEFT(F2&amp;REPT(" ",8),8)</f>
        <v xml:space="preserve">        </v>
      </c>
      <c r="S2" t="str">
        <f>LEFT(G2&amp;REPT(" ",4),4)</f>
        <v>20CO</v>
      </c>
      <c r="T2" t="str">
        <f>LEFT(H2&amp;REPT(" ",30),30)</f>
        <v xml:space="preserve">2NSABATCH                     </v>
      </c>
      <c r="U2" t="str">
        <f>LEFT(I2&amp;REPT(" ",8),8)</f>
        <v>01152018</v>
      </c>
      <c r="V2" t="str">
        <f>LEFT(J2&amp;REPT(" ",8),8)</f>
        <v>12312099</v>
      </c>
      <c r="W2" t="str">
        <f>LEFT(K2&amp;REPT(" ",1),1)</f>
        <v>N</v>
      </c>
      <c r="X2" t="str">
        <f>LEFT(L2&amp;REPT(" ",2),2)</f>
        <v>CA</v>
      </c>
      <c r="Y2" t="str">
        <f>CONCATENATE(M2,N2,O2,P2,Q2,R2,S2,T2,U2,V2,W2,X2)</f>
        <v>999999999USCA                                      20CO2NSABATCH                     0115201812312099NCA</v>
      </c>
    </row>
    <row r="3" spans="1:25" x14ac:dyDescent="0.25">
      <c r="A3">
        <v>888888888</v>
      </c>
      <c r="B3" t="s">
        <v>49</v>
      </c>
      <c r="C3" t="s">
        <v>50</v>
      </c>
      <c r="D3" t="s">
        <v>55</v>
      </c>
      <c r="G3" t="s">
        <v>59</v>
      </c>
      <c r="H3" t="s">
        <v>58</v>
      </c>
      <c r="I3" s="17" t="s">
        <v>52</v>
      </c>
      <c r="J3" s="17" t="s">
        <v>53</v>
      </c>
      <c r="K3" t="s">
        <v>9</v>
      </c>
      <c r="L3" t="s">
        <v>56</v>
      </c>
      <c r="M3" t="str">
        <f>LEFT(A3&amp;REPT(" ",9),9)</f>
        <v>888888888</v>
      </c>
      <c r="N3" t="str">
        <f>LEFT(B3&amp;REPT(" ",1),1)</f>
        <v>U</v>
      </c>
      <c r="O3" t="str">
        <f>LEFT(C3&amp;REPT(" ",1),1)</f>
        <v>S</v>
      </c>
      <c r="P3" t="str">
        <f>LEFT(D3&amp;REPT(" ",2),2)</f>
        <v>CA</v>
      </c>
      <c r="Q3" t="str">
        <f>LEFT(E3&amp;REPT(" ",30),30)</f>
        <v xml:space="preserve">                              </v>
      </c>
      <c r="R3" t="str">
        <f>LEFT(F3&amp;REPT(" ",8),8)</f>
        <v xml:space="preserve">        </v>
      </c>
      <c r="S3" t="str">
        <f>LEFT(G3&amp;REPT(" ",4),4)</f>
        <v>20CO</v>
      </c>
      <c r="T3" t="str">
        <f>LEFT(H3&amp;REPT(" ",30),30)</f>
        <v xml:space="preserve">2NSABATCH                     </v>
      </c>
      <c r="U3" t="str">
        <f>LEFT(I3&amp;REPT(" ",8),8)</f>
        <v>01152018</v>
      </c>
      <c r="V3" t="str">
        <f>LEFT(J3&amp;REPT(" ",8),8)</f>
        <v>12312099</v>
      </c>
      <c r="W3" t="str">
        <f>LEFT(K3&amp;REPT(" ",1),1)</f>
        <v>N</v>
      </c>
      <c r="X3" t="str">
        <f>LEFT(L3&amp;REPT(" ",2),2)</f>
        <v>DA</v>
      </c>
      <c r="Y3" t="str">
        <f>CONCATENATE(M3,N3,O3,P3,Q3,R3,S3,T3,U3,V3,W3,X3)</f>
        <v>888888888USCA                                      20CO2NSABATCH                     0115201812312099NDA</v>
      </c>
    </row>
    <row r="4" spans="1:25" x14ac:dyDescent="0.25">
      <c r="B4" t="s">
        <v>49</v>
      </c>
      <c r="C4" t="s">
        <v>50</v>
      </c>
      <c r="D4" t="s">
        <v>55</v>
      </c>
      <c r="G4" t="s">
        <v>59</v>
      </c>
      <c r="H4" t="s">
        <v>58</v>
      </c>
      <c r="I4" s="17"/>
      <c r="J4" s="17"/>
      <c r="M4" t="str">
        <f t="shared" ref="M4:M67" si="0">LEFT(A4&amp;REPT(" ",9),9)</f>
        <v xml:space="preserve">         </v>
      </c>
      <c r="N4" t="str">
        <f t="shared" ref="N4:N67" si="1">LEFT(B4&amp;REPT(" ",1),1)</f>
        <v>U</v>
      </c>
      <c r="O4" t="str">
        <f t="shared" ref="O4:O67" si="2">LEFT(C4&amp;REPT(" ",1),1)</f>
        <v>S</v>
      </c>
      <c r="P4" t="str">
        <f t="shared" ref="P4:P67" si="3">LEFT(D4&amp;REPT(" ",2),2)</f>
        <v>CA</v>
      </c>
      <c r="Q4" t="str">
        <f t="shared" ref="Q4:Q67" si="4">LEFT(E4&amp;REPT(" ",30),30)</f>
        <v xml:space="preserve">                              </v>
      </c>
      <c r="R4" t="str">
        <f t="shared" ref="R4:R67" si="5">LEFT(F4&amp;REPT(" ",8),8)</f>
        <v xml:space="preserve">        </v>
      </c>
      <c r="S4" t="str">
        <f t="shared" ref="S4:S67" si="6">LEFT(G4&amp;REPT(" ",4),4)</f>
        <v>20CO</v>
      </c>
      <c r="T4" t="str">
        <f t="shared" ref="T4:T67" si="7">LEFT(H4&amp;REPT(" ",30),30)</f>
        <v xml:space="preserve">2NSABATCH                     </v>
      </c>
      <c r="U4" t="str">
        <f t="shared" ref="U4:U67" si="8">LEFT(I4&amp;REPT(" ",8),8)</f>
        <v xml:space="preserve">        </v>
      </c>
      <c r="V4" t="str">
        <f t="shared" ref="V4:V67" si="9">LEFT(J4&amp;REPT(" ",8),8)</f>
        <v xml:space="preserve">        </v>
      </c>
      <c r="W4" t="str">
        <f t="shared" ref="W4:W67" si="10">LEFT(K4&amp;REPT(" ",1),1)</f>
        <v xml:space="preserve"> </v>
      </c>
      <c r="X4" t="str">
        <f t="shared" ref="X4:X67" si="11">LEFT(L4&amp;REPT(" ",2),2)</f>
        <v xml:space="preserve">  </v>
      </c>
      <c r="Y4" t="str">
        <f t="shared" ref="Y4:Y67" si="12">CONCATENATE(M4,N4,O4,P4,Q4,R4,S4,T4,U4,V4,W4,X4)</f>
        <v xml:space="preserve">         USCA                                      20CO2NSABATCH                                        </v>
      </c>
    </row>
    <row r="5" spans="1:25" x14ac:dyDescent="0.25">
      <c r="B5" t="s">
        <v>49</v>
      </c>
      <c r="C5" t="s">
        <v>50</v>
      </c>
      <c r="D5" t="s">
        <v>55</v>
      </c>
      <c r="G5" t="s">
        <v>59</v>
      </c>
      <c r="H5" t="s">
        <v>58</v>
      </c>
      <c r="I5" s="17"/>
      <c r="J5" s="17"/>
      <c r="M5" t="str">
        <f t="shared" si="0"/>
        <v xml:space="preserve">         </v>
      </c>
      <c r="N5" t="str">
        <f t="shared" si="1"/>
        <v>U</v>
      </c>
      <c r="O5" t="str">
        <f t="shared" si="2"/>
        <v>S</v>
      </c>
      <c r="P5" t="str">
        <f t="shared" si="3"/>
        <v>CA</v>
      </c>
      <c r="Q5" t="str">
        <f t="shared" si="4"/>
        <v xml:space="preserve">                              </v>
      </c>
      <c r="R5" t="str">
        <f t="shared" si="5"/>
        <v xml:space="preserve">        </v>
      </c>
      <c r="S5" t="str">
        <f t="shared" si="6"/>
        <v>20CO</v>
      </c>
      <c r="T5" t="str">
        <f t="shared" si="7"/>
        <v xml:space="preserve">2NSABATCH                     </v>
      </c>
      <c r="U5" t="str">
        <f t="shared" si="8"/>
        <v xml:space="preserve">        </v>
      </c>
      <c r="V5" t="str">
        <f t="shared" si="9"/>
        <v xml:space="preserve">        </v>
      </c>
      <c r="W5" t="str">
        <f t="shared" si="10"/>
        <v xml:space="preserve"> </v>
      </c>
      <c r="X5" t="str">
        <f t="shared" si="11"/>
        <v xml:space="preserve">  </v>
      </c>
      <c r="Y5" t="str">
        <f t="shared" si="12"/>
        <v xml:space="preserve">         USCA                                      20CO2NSABATCH                                        </v>
      </c>
    </row>
    <row r="6" spans="1:25" x14ac:dyDescent="0.25">
      <c r="B6" t="s">
        <v>49</v>
      </c>
      <c r="C6" t="s">
        <v>50</v>
      </c>
      <c r="D6" t="s">
        <v>55</v>
      </c>
      <c r="G6" t="s">
        <v>59</v>
      </c>
      <c r="H6" t="s">
        <v>58</v>
      </c>
      <c r="I6" s="17"/>
      <c r="J6" s="17"/>
      <c r="M6" t="str">
        <f t="shared" si="0"/>
        <v xml:space="preserve">         </v>
      </c>
      <c r="N6" t="str">
        <f t="shared" si="1"/>
        <v>U</v>
      </c>
      <c r="O6" t="str">
        <f t="shared" si="2"/>
        <v>S</v>
      </c>
      <c r="P6" t="str">
        <f t="shared" si="3"/>
        <v>CA</v>
      </c>
      <c r="Q6" t="str">
        <f t="shared" si="4"/>
        <v xml:space="preserve">                              </v>
      </c>
      <c r="R6" t="str">
        <f t="shared" si="5"/>
        <v xml:space="preserve">        </v>
      </c>
      <c r="S6" t="str">
        <f t="shared" si="6"/>
        <v>20CO</v>
      </c>
      <c r="T6" t="str">
        <f t="shared" si="7"/>
        <v xml:space="preserve">2NSABATCH                     </v>
      </c>
      <c r="U6" t="str">
        <f t="shared" si="8"/>
        <v xml:space="preserve">        </v>
      </c>
      <c r="V6" t="str">
        <f t="shared" si="9"/>
        <v xml:space="preserve">        </v>
      </c>
      <c r="W6" t="str">
        <f t="shared" si="10"/>
        <v xml:space="preserve"> </v>
      </c>
      <c r="X6" t="str">
        <f t="shared" si="11"/>
        <v xml:space="preserve">  </v>
      </c>
      <c r="Y6" t="str">
        <f t="shared" si="12"/>
        <v xml:space="preserve">         USCA                                      20CO2NSABATCH                                        </v>
      </c>
    </row>
    <row r="7" spans="1:25" x14ac:dyDescent="0.25">
      <c r="B7" t="s">
        <v>49</v>
      </c>
      <c r="C7" t="s">
        <v>50</v>
      </c>
      <c r="D7" t="s">
        <v>55</v>
      </c>
      <c r="G7" t="s">
        <v>59</v>
      </c>
      <c r="H7" t="s">
        <v>58</v>
      </c>
      <c r="I7" s="17"/>
      <c r="J7" s="17"/>
      <c r="M7" t="str">
        <f t="shared" si="0"/>
        <v xml:space="preserve">         </v>
      </c>
      <c r="N7" t="str">
        <f t="shared" si="1"/>
        <v>U</v>
      </c>
      <c r="O7" t="str">
        <f t="shared" si="2"/>
        <v>S</v>
      </c>
      <c r="P7" t="str">
        <f t="shared" si="3"/>
        <v>CA</v>
      </c>
      <c r="Q7" t="str">
        <f t="shared" si="4"/>
        <v xml:space="preserve">                              </v>
      </c>
      <c r="R7" t="str">
        <f t="shared" si="5"/>
        <v xml:space="preserve">        </v>
      </c>
      <c r="S7" t="str">
        <f t="shared" si="6"/>
        <v>20CO</v>
      </c>
      <c r="T7" t="str">
        <f t="shared" si="7"/>
        <v xml:space="preserve">2NSABATCH                     </v>
      </c>
      <c r="U7" t="str">
        <f t="shared" si="8"/>
        <v xml:space="preserve">        </v>
      </c>
      <c r="V7" t="str">
        <f t="shared" si="9"/>
        <v xml:space="preserve">        </v>
      </c>
      <c r="W7" t="str">
        <f t="shared" si="10"/>
        <v xml:space="preserve"> </v>
      </c>
      <c r="X7" t="str">
        <f t="shared" si="11"/>
        <v xml:space="preserve">  </v>
      </c>
      <c r="Y7" t="str">
        <f t="shared" si="12"/>
        <v xml:space="preserve">         USCA                                      20CO2NSABATCH                                        </v>
      </c>
    </row>
    <row r="8" spans="1:25" x14ac:dyDescent="0.25">
      <c r="B8" t="s">
        <v>49</v>
      </c>
      <c r="C8" t="s">
        <v>50</v>
      </c>
      <c r="D8" t="s">
        <v>55</v>
      </c>
      <c r="G8" t="s">
        <v>59</v>
      </c>
      <c r="H8" t="s">
        <v>58</v>
      </c>
      <c r="M8" t="str">
        <f t="shared" si="0"/>
        <v xml:space="preserve">         </v>
      </c>
      <c r="N8" t="str">
        <f t="shared" si="1"/>
        <v>U</v>
      </c>
      <c r="O8" t="str">
        <f t="shared" si="2"/>
        <v>S</v>
      </c>
      <c r="P8" t="str">
        <f t="shared" si="3"/>
        <v>CA</v>
      </c>
      <c r="Q8" t="str">
        <f t="shared" si="4"/>
        <v xml:space="preserve">                              </v>
      </c>
      <c r="R8" t="str">
        <f t="shared" si="5"/>
        <v xml:space="preserve">        </v>
      </c>
      <c r="S8" t="str">
        <f t="shared" si="6"/>
        <v>20CO</v>
      </c>
      <c r="T8" t="str">
        <f t="shared" si="7"/>
        <v xml:space="preserve">2NSABATCH                     </v>
      </c>
      <c r="U8" t="str">
        <f t="shared" si="8"/>
        <v xml:space="preserve">        </v>
      </c>
      <c r="V8" t="str">
        <f t="shared" si="9"/>
        <v xml:space="preserve">        </v>
      </c>
      <c r="W8" t="str">
        <f t="shared" si="10"/>
        <v xml:space="preserve"> </v>
      </c>
      <c r="X8" t="str">
        <f t="shared" si="11"/>
        <v xml:space="preserve">  </v>
      </c>
      <c r="Y8" t="str">
        <f t="shared" si="12"/>
        <v xml:space="preserve">         USCA                                      20CO2NSABATCH                                        </v>
      </c>
    </row>
    <row r="9" spans="1:25" x14ac:dyDescent="0.25">
      <c r="B9" t="s">
        <v>49</v>
      </c>
      <c r="C9" t="s">
        <v>50</v>
      </c>
      <c r="D9" t="s">
        <v>55</v>
      </c>
      <c r="G9" t="s">
        <v>59</v>
      </c>
      <c r="H9" t="s">
        <v>58</v>
      </c>
      <c r="M9" t="str">
        <f t="shared" si="0"/>
        <v xml:space="preserve">         </v>
      </c>
      <c r="N9" t="str">
        <f t="shared" si="1"/>
        <v>U</v>
      </c>
      <c r="O9" t="str">
        <f t="shared" si="2"/>
        <v>S</v>
      </c>
      <c r="P9" t="str">
        <f t="shared" si="3"/>
        <v>CA</v>
      </c>
      <c r="Q9" t="str">
        <f t="shared" si="4"/>
        <v xml:space="preserve">                              </v>
      </c>
      <c r="R9" t="str">
        <f t="shared" si="5"/>
        <v xml:space="preserve">        </v>
      </c>
      <c r="S9" t="str">
        <f t="shared" si="6"/>
        <v>20CO</v>
      </c>
      <c r="T9" t="str">
        <f t="shared" si="7"/>
        <v xml:space="preserve">2NSABATCH                     </v>
      </c>
      <c r="U9" t="str">
        <f t="shared" si="8"/>
        <v xml:space="preserve">        </v>
      </c>
      <c r="V9" t="str">
        <f t="shared" si="9"/>
        <v xml:space="preserve">        </v>
      </c>
      <c r="W9" t="str">
        <f t="shared" si="10"/>
        <v xml:space="preserve"> </v>
      </c>
      <c r="X9" t="str">
        <f t="shared" si="11"/>
        <v xml:space="preserve">  </v>
      </c>
      <c r="Y9" t="str">
        <f t="shared" si="12"/>
        <v xml:space="preserve">         USCA                                      20CO2NSABATCH                                        </v>
      </c>
    </row>
    <row r="10" spans="1:25" x14ac:dyDescent="0.25">
      <c r="B10" t="s">
        <v>49</v>
      </c>
      <c r="C10" t="s">
        <v>50</v>
      </c>
      <c r="D10" t="s">
        <v>55</v>
      </c>
      <c r="G10" t="s">
        <v>59</v>
      </c>
      <c r="H10" t="s">
        <v>58</v>
      </c>
      <c r="M10" t="str">
        <f t="shared" si="0"/>
        <v xml:space="preserve">         </v>
      </c>
      <c r="N10" t="str">
        <f t="shared" si="1"/>
        <v>U</v>
      </c>
      <c r="O10" t="str">
        <f t="shared" si="2"/>
        <v>S</v>
      </c>
      <c r="P10" t="str">
        <f t="shared" si="3"/>
        <v>CA</v>
      </c>
      <c r="Q10" t="str">
        <f t="shared" si="4"/>
        <v xml:space="preserve">                              </v>
      </c>
      <c r="R10" t="str">
        <f t="shared" si="5"/>
        <v xml:space="preserve">        </v>
      </c>
      <c r="S10" t="str">
        <f t="shared" si="6"/>
        <v>20CO</v>
      </c>
      <c r="T10" t="str">
        <f t="shared" si="7"/>
        <v xml:space="preserve">2NSABATCH                     </v>
      </c>
      <c r="U10" t="str">
        <f t="shared" si="8"/>
        <v xml:space="preserve">        </v>
      </c>
      <c r="V10" t="str">
        <f t="shared" si="9"/>
        <v xml:space="preserve">        </v>
      </c>
      <c r="W10" t="str">
        <f t="shared" si="10"/>
        <v xml:space="preserve"> </v>
      </c>
      <c r="X10" t="str">
        <f t="shared" si="11"/>
        <v xml:space="preserve">  </v>
      </c>
      <c r="Y10" t="str">
        <f t="shared" si="12"/>
        <v xml:space="preserve">         USCA                                      20CO2NSABATCH                                        </v>
      </c>
    </row>
    <row r="11" spans="1:25" x14ac:dyDescent="0.25">
      <c r="B11" t="s">
        <v>49</v>
      </c>
      <c r="C11" t="s">
        <v>50</v>
      </c>
      <c r="D11" t="s">
        <v>55</v>
      </c>
      <c r="G11" t="s">
        <v>59</v>
      </c>
      <c r="H11" t="s">
        <v>58</v>
      </c>
      <c r="M11" t="str">
        <f t="shared" si="0"/>
        <v xml:space="preserve">         </v>
      </c>
      <c r="N11" t="str">
        <f t="shared" si="1"/>
        <v>U</v>
      </c>
      <c r="O11" t="str">
        <f t="shared" si="2"/>
        <v>S</v>
      </c>
      <c r="P11" t="str">
        <f t="shared" si="3"/>
        <v>CA</v>
      </c>
      <c r="Q11" t="str">
        <f t="shared" si="4"/>
        <v xml:space="preserve">                              </v>
      </c>
      <c r="R11" t="str">
        <f t="shared" si="5"/>
        <v xml:space="preserve">        </v>
      </c>
      <c r="S11" t="str">
        <f t="shared" si="6"/>
        <v>20CO</v>
      </c>
      <c r="T11" t="str">
        <f t="shared" si="7"/>
        <v xml:space="preserve">2NSABATCH                     </v>
      </c>
      <c r="U11" t="str">
        <f t="shared" si="8"/>
        <v xml:space="preserve">        </v>
      </c>
      <c r="V11" t="str">
        <f t="shared" si="9"/>
        <v xml:space="preserve">        </v>
      </c>
      <c r="W11" t="str">
        <f t="shared" si="10"/>
        <v xml:space="preserve"> </v>
      </c>
      <c r="X11" t="str">
        <f t="shared" si="11"/>
        <v xml:space="preserve">  </v>
      </c>
      <c r="Y11" t="str">
        <f t="shared" si="12"/>
        <v xml:space="preserve">         USCA                                      20CO2NSABATCH                                        </v>
      </c>
    </row>
    <row r="12" spans="1:25" x14ac:dyDescent="0.25">
      <c r="B12" t="s">
        <v>49</v>
      </c>
      <c r="C12" t="s">
        <v>50</v>
      </c>
      <c r="D12" t="s">
        <v>55</v>
      </c>
      <c r="G12" t="s">
        <v>59</v>
      </c>
      <c r="H12" t="s">
        <v>58</v>
      </c>
      <c r="M12" t="str">
        <f t="shared" si="0"/>
        <v xml:space="preserve">         </v>
      </c>
      <c r="N12" t="str">
        <f t="shared" si="1"/>
        <v>U</v>
      </c>
      <c r="O12" t="str">
        <f t="shared" si="2"/>
        <v>S</v>
      </c>
      <c r="P12" t="str">
        <f t="shared" si="3"/>
        <v>CA</v>
      </c>
      <c r="Q12" t="str">
        <f t="shared" si="4"/>
        <v xml:space="preserve">                              </v>
      </c>
      <c r="R12" t="str">
        <f t="shared" si="5"/>
        <v xml:space="preserve">        </v>
      </c>
      <c r="S12" t="str">
        <f t="shared" si="6"/>
        <v>20CO</v>
      </c>
      <c r="T12" t="str">
        <f t="shared" si="7"/>
        <v xml:space="preserve">2NSABATCH                     </v>
      </c>
      <c r="U12" t="str">
        <f t="shared" si="8"/>
        <v xml:space="preserve">        </v>
      </c>
      <c r="V12" t="str">
        <f t="shared" si="9"/>
        <v xml:space="preserve">        </v>
      </c>
      <c r="W12" t="str">
        <f t="shared" si="10"/>
        <v xml:space="preserve"> </v>
      </c>
      <c r="X12" t="str">
        <f t="shared" si="11"/>
        <v xml:space="preserve">  </v>
      </c>
      <c r="Y12" t="str">
        <f t="shared" si="12"/>
        <v xml:space="preserve">         USCA                                      20CO2NSABATCH                                        </v>
      </c>
    </row>
    <row r="13" spans="1:25" x14ac:dyDescent="0.25">
      <c r="B13" t="s">
        <v>49</v>
      </c>
      <c r="C13" t="s">
        <v>50</v>
      </c>
      <c r="D13" t="s">
        <v>55</v>
      </c>
      <c r="G13" t="s">
        <v>59</v>
      </c>
      <c r="H13" t="s">
        <v>58</v>
      </c>
      <c r="M13" t="str">
        <f t="shared" si="0"/>
        <v xml:space="preserve">         </v>
      </c>
      <c r="N13" t="str">
        <f t="shared" si="1"/>
        <v>U</v>
      </c>
      <c r="O13" t="str">
        <f t="shared" si="2"/>
        <v>S</v>
      </c>
      <c r="P13" t="str">
        <f t="shared" si="3"/>
        <v>CA</v>
      </c>
      <c r="Q13" t="str">
        <f t="shared" si="4"/>
        <v xml:space="preserve">                              </v>
      </c>
      <c r="R13" t="str">
        <f t="shared" si="5"/>
        <v xml:space="preserve">        </v>
      </c>
      <c r="S13" t="str">
        <f t="shared" si="6"/>
        <v>20CO</v>
      </c>
      <c r="T13" t="str">
        <f t="shared" si="7"/>
        <v xml:space="preserve">2NSABATCH                     </v>
      </c>
      <c r="U13" t="str">
        <f t="shared" si="8"/>
        <v xml:space="preserve">        </v>
      </c>
      <c r="V13" t="str">
        <f t="shared" si="9"/>
        <v xml:space="preserve">        </v>
      </c>
      <c r="W13" t="str">
        <f t="shared" si="10"/>
        <v xml:space="preserve"> </v>
      </c>
      <c r="X13" t="str">
        <f t="shared" si="11"/>
        <v xml:space="preserve">  </v>
      </c>
      <c r="Y13" t="str">
        <f t="shared" si="12"/>
        <v xml:space="preserve">         USCA                                      20CO2NSABATCH                                        </v>
      </c>
    </row>
    <row r="14" spans="1:25" x14ac:dyDescent="0.25">
      <c r="B14" t="s">
        <v>49</v>
      </c>
      <c r="C14" t="s">
        <v>50</v>
      </c>
      <c r="D14" t="s">
        <v>55</v>
      </c>
      <c r="G14" t="s">
        <v>59</v>
      </c>
      <c r="H14" t="s">
        <v>58</v>
      </c>
      <c r="M14" t="str">
        <f t="shared" si="0"/>
        <v xml:space="preserve">         </v>
      </c>
      <c r="N14" t="str">
        <f t="shared" si="1"/>
        <v>U</v>
      </c>
      <c r="O14" t="str">
        <f t="shared" si="2"/>
        <v>S</v>
      </c>
      <c r="P14" t="str">
        <f t="shared" si="3"/>
        <v>CA</v>
      </c>
      <c r="Q14" t="str">
        <f t="shared" si="4"/>
        <v xml:space="preserve">                              </v>
      </c>
      <c r="R14" t="str">
        <f t="shared" si="5"/>
        <v xml:space="preserve">        </v>
      </c>
      <c r="S14" t="str">
        <f t="shared" si="6"/>
        <v>20CO</v>
      </c>
      <c r="T14" t="str">
        <f t="shared" si="7"/>
        <v xml:space="preserve">2NSABATCH                     </v>
      </c>
      <c r="U14" t="str">
        <f t="shared" si="8"/>
        <v xml:space="preserve">        </v>
      </c>
      <c r="V14" t="str">
        <f t="shared" si="9"/>
        <v xml:space="preserve">        </v>
      </c>
      <c r="W14" t="str">
        <f t="shared" si="10"/>
        <v xml:space="preserve"> </v>
      </c>
      <c r="X14" t="str">
        <f t="shared" si="11"/>
        <v xml:space="preserve">  </v>
      </c>
      <c r="Y14" t="str">
        <f t="shared" si="12"/>
        <v xml:space="preserve">         USCA                                      20CO2NSABATCH                                        </v>
      </c>
    </row>
    <row r="15" spans="1:25" x14ac:dyDescent="0.25">
      <c r="B15" t="s">
        <v>49</v>
      </c>
      <c r="C15" t="s">
        <v>50</v>
      </c>
      <c r="D15" t="s">
        <v>55</v>
      </c>
      <c r="G15" t="s">
        <v>59</v>
      </c>
      <c r="H15" t="s">
        <v>58</v>
      </c>
      <c r="M15" t="str">
        <f t="shared" si="0"/>
        <v xml:space="preserve">         </v>
      </c>
      <c r="N15" t="str">
        <f t="shared" si="1"/>
        <v>U</v>
      </c>
      <c r="O15" t="str">
        <f t="shared" si="2"/>
        <v>S</v>
      </c>
      <c r="P15" t="str">
        <f t="shared" si="3"/>
        <v>CA</v>
      </c>
      <c r="Q15" t="str">
        <f t="shared" si="4"/>
        <v xml:space="preserve">                              </v>
      </c>
      <c r="R15" t="str">
        <f t="shared" si="5"/>
        <v xml:space="preserve">        </v>
      </c>
      <c r="S15" t="str">
        <f t="shared" si="6"/>
        <v>20CO</v>
      </c>
      <c r="T15" t="str">
        <f t="shared" si="7"/>
        <v xml:space="preserve">2NSABATCH                     </v>
      </c>
      <c r="U15" t="str">
        <f t="shared" si="8"/>
        <v xml:space="preserve">        </v>
      </c>
      <c r="V15" t="str">
        <f t="shared" si="9"/>
        <v xml:space="preserve">        </v>
      </c>
      <c r="W15" t="str">
        <f t="shared" si="10"/>
        <v xml:space="preserve"> </v>
      </c>
      <c r="X15" t="str">
        <f t="shared" si="11"/>
        <v xml:space="preserve">  </v>
      </c>
      <c r="Y15" t="str">
        <f t="shared" si="12"/>
        <v xml:space="preserve">         USCA                                      20CO2NSABATCH                                        </v>
      </c>
    </row>
    <row r="16" spans="1:25" x14ac:dyDescent="0.25">
      <c r="B16" t="s">
        <v>49</v>
      </c>
      <c r="C16" t="s">
        <v>50</v>
      </c>
      <c r="D16" t="s">
        <v>55</v>
      </c>
      <c r="G16" t="s">
        <v>59</v>
      </c>
      <c r="H16" t="s">
        <v>58</v>
      </c>
      <c r="M16" t="str">
        <f t="shared" si="0"/>
        <v xml:space="preserve">         </v>
      </c>
      <c r="N16" t="str">
        <f t="shared" si="1"/>
        <v>U</v>
      </c>
      <c r="O16" t="str">
        <f t="shared" si="2"/>
        <v>S</v>
      </c>
      <c r="P16" t="str">
        <f t="shared" si="3"/>
        <v>CA</v>
      </c>
      <c r="Q16" t="str">
        <f t="shared" si="4"/>
        <v xml:space="preserve">                              </v>
      </c>
      <c r="R16" t="str">
        <f t="shared" si="5"/>
        <v xml:space="preserve">        </v>
      </c>
      <c r="S16" t="str">
        <f t="shared" si="6"/>
        <v>20CO</v>
      </c>
      <c r="T16" t="str">
        <f t="shared" si="7"/>
        <v xml:space="preserve">2NSABATCH                     </v>
      </c>
      <c r="U16" t="str">
        <f t="shared" si="8"/>
        <v xml:space="preserve">        </v>
      </c>
      <c r="V16" t="str">
        <f t="shared" si="9"/>
        <v xml:space="preserve">        </v>
      </c>
      <c r="W16" t="str">
        <f t="shared" si="10"/>
        <v xml:space="preserve"> </v>
      </c>
      <c r="X16" t="str">
        <f t="shared" si="11"/>
        <v xml:space="preserve">  </v>
      </c>
      <c r="Y16" t="str">
        <f t="shared" si="12"/>
        <v xml:space="preserve">         USCA                                      20CO2NSABATCH                                        </v>
      </c>
    </row>
    <row r="17" spans="2:25" x14ac:dyDescent="0.25">
      <c r="B17" t="s">
        <v>49</v>
      </c>
      <c r="C17" t="s">
        <v>50</v>
      </c>
      <c r="D17" t="s">
        <v>55</v>
      </c>
      <c r="G17" t="s">
        <v>59</v>
      </c>
      <c r="H17" t="s">
        <v>58</v>
      </c>
      <c r="M17" t="str">
        <f t="shared" si="0"/>
        <v xml:space="preserve">         </v>
      </c>
      <c r="N17" t="str">
        <f t="shared" si="1"/>
        <v>U</v>
      </c>
      <c r="O17" t="str">
        <f t="shared" si="2"/>
        <v>S</v>
      </c>
      <c r="P17" t="str">
        <f t="shared" si="3"/>
        <v>CA</v>
      </c>
      <c r="Q17" t="str">
        <f t="shared" si="4"/>
        <v xml:space="preserve">                              </v>
      </c>
      <c r="R17" t="str">
        <f t="shared" si="5"/>
        <v xml:space="preserve">        </v>
      </c>
      <c r="S17" t="str">
        <f t="shared" si="6"/>
        <v>20CO</v>
      </c>
      <c r="T17" t="str">
        <f t="shared" si="7"/>
        <v xml:space="preserve">2NSABATCH                     </v>
      </c>
      <c r="U17" t="str">
        <f t="shared" si="8"/>
        <v xml:space="preserve">        </v>
      </c>
      <c r="V17" t="str">
        <f t="shared" si="9"/>
        <v xml:space="preserve">        </v>
      </c>
      <c r="W17" t="str">
        <f t="shared" si="10"/>
        <v xml:space="preserve"> </v>
      </c>
      <c r="X17" t="str">
        <f t="shared" si="11"/>
        <v xml:space="preserve">  </v>
      </c>
      <c r="Y17" t="str">
        <f t="shared" si="12"/>
        <v xml:space="preserve">         USCA                                      20CO2NSABATCH                                        </v>
      </c>
    </row>
    <row r="18" spans="2:25" x14ac:dyDescent="0.25">
      <c r="B18" t="s">
        <v>49</v>
      </c>
      <c r="C18" t="s">
        <v>50</v>
      </c>
      <c r="D18" t="s">
        <v>55</v>
      </c>
      <c r="G18" t="s">
        <v>59</v>
      </c>
      <c r="H18" t="s">
        <v>58</v>
      </c>
      <c r="M18" t="str">
        <f t="shared" si="0"/>
        <v xml:space="preserve">         </v>
      </c>
      <c r="N18" t="str">
        <f t="shared" si="1"/>
        <v>U</v>
      </c>
      <c r="O18" t="str">
        <f t="shared" si="2"/>
        <v>S</v>
      </c>
      <c r="P18" t="str">
        <f t="shared" si="3"/>
        <v>CA</v>
      </c>
      <c r="Q18" t="str">
        <f t="shared" si="4"/>
        <v xml:space="preserve">                              </v>
      </c>
      <c r="R18" t="str">
        <f t="shared" si="5"/>
        <v xml:space="preserve">        </v>
      </c>
      <c r="S18" t="str">
        <f t="shared" si="6"/>
        <v>20CO</v>
      </c>
      <c r="T18" t="str">
        <f t="shared" si="7"/>
        <v xml:space="preserve">2NSABATCH                     </v>
      </c>
      <c r="U18" t="str">
        <f t="shared" si="8"/>
        <v xml:space="preserve">        </v>
      </c>
      <c r="V18" t="str">
        <f t="shared" si="9"/>
        <v xml:space="preserve">        </v>
      </c>
      <c r="W18" t="str">
        <f t="shared" si="10"/>
        <v xml:space="preserve"> </v>
      </c>
      <c r="X18" t="str">
        <f t="shared" si="11"/>
        <v xml:space="preserve">  </v>
      </c>
      <c r="Y18" t="str">
        <f t="shared" si="12"/>
        <v xml:space="preserve">         USCA                                      20CO2NSABATCH                                        </v>
      </c>
    </row>
    <row r="19" spans="2:25" x14ac:dyDescent="0.25">
      <c r="B19" t="s">
        <v>49</v>
      </c>
      <c r="C19" t="s">
        <v>50</v>
      </c>
      <c r="D19" t="s">
        <v>55</v>
      </c>
      <c r="G19" t="s">
        <v>59</v>
      </c>
      <c r="H19" t="s">
        <v>58</v>
      </c>
      <c r="M19" t="str">
        <f t="shared" si="0"/>
        <v xml:space="preserve">         </v>
      </c>
      <c r="N19" t="str">
        <f t="shared" si="1"/>
        <v>U</v>
      </c>
      <c r="O19" t="str">
        <f t="shared" si="2"/>
        <v>S</v>
      </c>
      <c r="P19" t="str">
        <f t="shared" si="3"/>
        <v>CA</v>
      </c>
      <c r="Q19" t="str">
        <f t="shared" si="4"/>
        <v xml:space="preserve">                              </v>
      </c>
      <c r="R19" t="str">
        <f t="shared" si="5"/>
        <v xml:space="preserve">        </v>
      </c>
      <c r="S19" t="str">
        <f t="shared" si="6"/>
        <v>20CO</v>
      </c>
      <c r="T19" t="str">
        <f t="shared" si="7"/>
        <v xml:space="preserve">2NSABATCH                     </v>
      </c>
      <c r="U19" t="str">
        <f t="shared" si="8"/>
        <v xml:space="preserve">        </v>
      </c>
      <c r="V19" t="str">
        <f t="shared" si="9"/>
        <v xml:space="preserve">        </v>
      </c>
      <c r="W19" t="str">
        <f t="shared" si="10"/>
        <v xml:space="preserve"> </v>
      </c>
      <c r="X19" t="str">
        <f t="shared" si="11"/>
        <v xml:space="preserve">  </v>
      </c>
      <c r="Y19" t="str">
        <f t="shared" si="12"/>
        <v xml:space="preserve">         USCA                                      20CO2NSABATCH                                        </v>
      </c>
    </row>
    <row r="20" spans="2:25" x14ac:dyDescent="0.25">
      <c r="B20" t="s">
        <v>49</v>
      </c>
      <c r="C20" t="s">
        <v>50</v>
      </c>
      <c r="D20" t="s">
        <v>55</v>
      </c>
      <c r="G20" t="s">
        <v>59</v>
      </c>
      <c r="H20" t="s">
        <v>58</v>
      </c>
      <c r="M20" t="str">
        <f t="shared" si="0"/>
        <v xml:space="preserve">         </v>
      </c>
      <c r="N20" t="str">
        <f t="shared" si="1"/>
        <v>U</v>
      </c>
      <c r="O20" t="str">
        <f t="shared" si="2"/>
        <v>S</v>
      </c>
      <c r="P20" t="str">
        <f t="shared" si="3"/>
        <v>CA</v>
      </c>
      <c r="Q20" t="str">
        <f t="shared" si="4"/>
        <v xml:space="preserve">                              </v>
      </c>
      <c r="R20" t="str">
        <f t="shared" si="5"/>
        <v xml:space="preserve">        </v>
      </c>
      <c r="S20" t="str">
        <f t="shared" si="6"/>
        <v>20CO</v>
      </c>
      <c r="T20" t="str">
        <f t="shared" si="7"/>
        <v xml:space="preserve">2NSABATCH                     </v>
      </c>
      <c r="U20" t="str">
        <f t="shared" si="8"/>
        <v xml:space="preserve">        </v>
      </c>
      <c r="V20" t="str">
        <f t="shared" si="9"/>
        <v xml:space="preserve">        </v>
      </c>
      <c r="W20" t="str">
        <f t="shared" si="10"/>
        <v xml:space="preserve"> </v>
      </c>
      <c r="X20" t="str">
        <f t="shared" si="11"/>
        <v xml:space="preserve">  </v>
      </c>
      <c r="Y20" t="str">
        <f t="shared" si="12"/>
        <v xml:space="preserve">         USCA                                      20CO2NSABATCH                                        </v>
      </c>
    </row>
    <row r="21" spans="2:25" x14ac:dyDescent="0.25">
      <c r="B21" t="s">
        <v>49</v>
      </c>
      <c r="C21" t="s">
        <v>50</v>
      </c>
      <c r="D21" t="s">
        <v>55</v>
      </c>
      <c r="G21" t="s">
        <v>59</v>
      </c>
      <c r="H21" t="s">
        <v>58</v>
      </c>
      <c r="M21" t="str">
        <f t="shared" si="0"/>
        <v xml:space="preserve">         </v>
      </c>
      <c r="N21" t="str">
        <f t="shared" si="1"/>
        <v>U</v>
      </c>
      <c r="O21" t="str">
        <f t="shared" si="2"/>
        <v>S</v>
      </c>
      <c r="P21" t="str">
        <f t="shared" si="3"/>
        <v>CA</v>
      </c>
      <c r="Q21" t="str">
        <f t="shared" si="4"/>
        <v xml:space="preserve">                              </v>
      </c>
      <c r="R21" t="str">
        <f t="shared" si="5"/>
        <v xml:space="preserve">        </v>
      </c>
      <c r="S21" t="str">
        <f t="shared" si="6"/>
        <v>20CO</v>
      </c>
      <c r="T21" t="str">
        <f t="shared" si="7"/>
        <v xml:space="preserve">2NSABATCH                     </v>
      </c>
      <c r="U21" t="str">
        <f t="shared" si="8"/>
        <v xml:space="preserve">        </v>
      </c>
      <c r="V21" t="str">
        <f t="shared" si="9"/>
        <v xml:space="preserve">        </v>
      </c>
      <c r="W21" t="str">
        <f t="shared" si="10"/>
        <v xml:space="preserve"> </v>
      </c>
      <c r="X21" t="str">
        <f t="shared" si="11"/>
        <v xml:space="preserve">  </v>
      </c>
      <c r="Y21" t="str">
        <f t="shared" si="12"/>
        <v xml:space="preserve">         USCA                                      20CO2NSABATCH                                        </v>
      </c>
    </row>
    <row r="22" spans="2:25" x14ac:dyDescent="0.25">
      <c r="B22" t="s">
        <v>49</v>
      </c>
      <c r="C22" t="s">
        <v>50</v>
      </c>
      <c r="D22" t="s">
        <v>55</v>
      </c>
      <c r="G22" t="s">
        <v>59</v>
      </c>
      <c r="H22" t="s">
        <v>58</v>
      </c>
      <c r="M22" t="str">
        <f t="shared" si="0"/>
        <v xml:space="preserve">         </v>
      </c>
      <c r="N22" t="str">
        <f t="shared" si="1"/>
        <v>U</v>
      </c>
      <c r="O22" t="str">
        <f t="shared" si="2"/>
        <v>S</v>
      </c>
      <c r="P22" t="str">
        <f t="shared" si="3"/>
        <v>CA</v>
      </c>
      <c r="Q22" t="str">
        <f t="shared" si="4"/>
        <v xml:space="preserve">                              </v>
      </c>
      <c r="R22" t="str">
        <f t="shared" si="5"/>
        <v xml:space="preserve">        </v>
      </c>
      <c r="S22" t="str">
        <f t="shared" si="6"/>
        <v>20CO</v>
      </c>
      <c r="T22" t="str">
        <f t="shared" si="7"/>
        <v xml:space="preserve">2NSABATCH                     </v>
      </c>
      <c r="U22" t="str">
        <f t="shared" si="8"/>
        <v xml:space="preserve">        </v>
      </c>
      <c r="V22" t="str">
        <f t="shared" si="9"/>
        <v xml:space="preserve">        </v>
      </c>
      <c r="W22" t="str">
        <f t="shared" si="10"/>
        <v xml:space="preserve"> </v>
      </c>
      <c r="X22" t="str">
        <f t="shared" si="11"/>
        <v xml:space="preserve">  </v>
      </c>
      <c r="Y22" t="str">
        <f t="shared" si="12"/>
        <v xml:space="preserve">         USCA                                      20CO2NSABATCH                                        </v>
      </c>
    </row>
    <row r="23" spans="2:25" x14ac:dyDescent="0.25">
      <c r="B23" t="s">
        <v>49</v>
      </c>
      <c r="C23" t="s">
        <v>50</v>
      </c>
      <c r="D23" t="s">
        <v>55</v>
      </c>
      <c r="G23" t="s">
        <v>59</v>
      </c>
      <c r="H23" t="s">
        <v>58</v>
      </c>
      <c r="M23" t="str">
        <f t="shared" si="0"/>
        <v xml:space="preserve">         </v>
      </c>
      <c r="N23" t="str">
        <f t="shared" si="1"/>
        <v>U</v>
      </c>
      <c r="O23" t="str">
        <f t="shared" si="2"/>
        <v>S</v>
      </c>
      <c r="P23" t="str">
        <f t="shared" si="3"/>
        <v>CA</v>
      </c>
      <c r="Q23" t="str">
        <f t="shared" si="4"/>
        <v xml:space="preserve">                              </v>
      </c>
      <c r="R23" t="str">
        <f t="shared" si="5"/>
        <v xml:space="preserve">        </v>
      </c>
      <c r="S23" t="str">
        <f t="shared" si="6"/>
        <v>20CO</v>
      </c>
      <c r="T23" t="str">
        <f t="shared" si="7"/>
        <v xml:space="preserve">2NSABATCH                     </v>
      </c>
      <c r="U23" t="str">
        <f t="shared" si="8"/>
        <v xml:space="preserve">        </v>
      </c>
      <c r="V23" t="str">
        <f t="shared" si="9"/>
        <v xml:space="preserve">        </v>
      </c>
      <c r="W23" t="str">
        <f t="shared" si="10"/>
        <v xml:space="preserve"> </v>
      </c>
      <c r="X23" t="str">
        <f t="shared" si="11"/>
        <v xml:space="preserve">  </v>
      </c>
      <c r="Y23" t="str">
        <f t="shared" si="12"/>
        <v xml:space="preserve">         USCA                                      20CO2NSABATCH                                        </v>
      </c>
    </row>
    <row r="24" spans="2:25" x14ac:dyDescent="0.25">
      <c r="B24" t="s">
        <v>49</v>
      </c>
      <c r="C24" t="s">
        <v>50</v>
      </c>
      <c r="D24" t="s">
        <v>55</v>
      </c>
      <c r="G24" t="s">
        <v>59</v>
      </c>
      <c r="H24" t="s">
        <v>58</v>
      </c>
      <c r="M24" t="str">
        <f t="shared" si="0"/>
        <v xml:space="preserve">         </v>
      </c>
      <c r="N24" t="str">
        <f t="shared" si="1"/>
        <v>U</v>
      </c>
      <c r="O24" t="str">
        <f t="shared" si="2"/>
        <v>S</v>
      </c>
      <c r="P24" t="str">
        <f t="shared" si="3"/>
        <v>CA</v>
      </c>
      <c r="Q24" t="str">
        <f t="shared" si="4"/>
        <v xml:space="preserve">                              </v>
      </c>
      <c r="R24" t="str">
        <f t="shared" si="5"/>
        <v xml:space="preserve">        </v>
      </c>
      <c r="S24" t="str">
        <f t="shared" si="6"/>
        <v>20CO</v>
      </c>
      <c r="T24" t="str">
        <f t="shared" si="7"/>
        <v xml:space="preserve">2NSABATCH                     </v>
      </c>
      <c r="U24" t="str">
        <f t="shared" si="8"/>
        <v xml:space="preserve">        </v>
      </c>
      <c r="V24" t="str">
        <f t="shared" si="9"/>
        <v xml:space="preserve">        </v>
      </c>
      <c r="W24" t="str">
        <f t="shared" si="10"/>
        <v xml:space="preserve"> </v>
      </c>
      <c r="X24" t="str">
        <f t="shared" si="11"/>
        <v xml:space="preserve">  </v>
      </c>
      <c r="Y24" t="str">
        <f t="shared" si="12"/>
        <v xml:space="preserve">         USCA                                      20CO2NSABATCH                                        </v>
      </c>
    </row>
    <row r="25" spans="2:25" x14ac:dyDescent="0.25">
      <c r="B25" t="s">
        <v>49</v>
      </c>
      <c r="C25" t="s">
        <v>50</v>
      </c>
      <c r="D25" t="s">
        <v>55</v>
      </c>
      <c r="G25" t="s">
        <v>59</v>
      </c>
      <c r="H25" t="s">
        <v>58</v>
      </c>
      <c r="M25" t="str">
        <f t="shared" si="0"/>
        <v xml:space="preserve">         </v>
      </c>
      <c r="N25" t="str">
        <f t="shared" si="1"/>
        <v>U</v>
      </c>
      <c r="O25" t="str">
        <f t="shared" si="2"/>
        <v>S</v>
      </c>
      <c r="P25" t="str">
        <f t="shared" si="3"/>
        <v>CA</v>
      </c>
      <c r="Q25" t="str">
        <f t="shared" si="4"/>
        <v xml:space="preserve">                              </v>
      </c>
      <c r="R25" t="str">
        <f t="shared" si="5"/>
        <v xml:space="preserve">        </v>
      </c>
      <c r="S25" t="str">
        <f t="shared" si="6"/>
        <v>20CO</v>
      </c>
      <c r="T25" t="str">
        <f t="shared" si="7"/>
        <v xml:space="preserve">2NSABATCH                     </v>
      </c>
      <c r="U25" t="str">
        <f t="shared" si="8"/>
        <v xml:space="preserve">        </v>
      </c>
      <c r="V25" t="str">
        <f t="shared" si="9"/>
        <v xml:space="preserve">        </v>
      </c>
      <c r="W25" t="str">
        <f t="shared" si="10"/>
        <v xml:space="preserve"> </v>
      </c>
      <c r="X25" t="str">
        <f t="shared" si="11"/>
        <v xml:space="preserve">  </v>
      </c>
      <c r="Y25" t="str">
        <f t="shared" si="12"/>
        <v xml:space="preserve">         USCA                                      20CO2NSABATCH                                        </v>
      </c>
    </row>
    <row r="26" spans="2:25" x14ac:dyDescent="0.25">
      <c r="B26" t="s">
        <v>49</v>
      </c>
      <c r="C26" t="s">
        <v>50</v>
      </c>
      <c r="D26" t="s">
        <v>55</v>
      </c>
      <c r="G26" t="s">
        <v>59</v>
      </c>
      <c r="H26" t="s">
        <v>58</v>
      </c>
      <c r="M26" t="str">
        <f t="shared" si="0"/>
        <v xml:space="preserve">         </v>
      </c>
      <c r="N26" t="str">
        <f t="shared" si="1"/>
        <v>U</v>
      </c>
      <c r="O26" t="str">
        <f t="shared" si="2"/>
        <v>S</v>
      </c>
      <c r="P26" t="str">
        <f t="shared" si="3"/>
        <v>CA</v>
      </c>
      <c r="Q26" t="str">
        <f t="shared" si="4"/>
        <v xml:space="preserve">                              </v>
      </c>
      <c r="R26" t="str">
        <f t="shared" si="5"/>
        <v xml:space="preserve">        </v>
      </c>
      <c r="S26" t="str">
        <f t="shared" si="6"/>
        <v>20CO</v>
      </c>
      <c r="T26" t="str">
        <f t="shared" si="7"/>
        <v xml:space="preserve">2NSABATCH                     </v>
      </c>
      <c r="U26" t="str">
        <f t="shared" si="8"/>
        <v xml:space="preserve">        </v>
      </c>
      <c r="V26" t="str">
        <f t="shared" si="9"/>
        <v xml:space="preserve">        </v>
      </c>
      <c r="W26" t="str">
        <f t="shared" si="10"/>
        <v xml:space="preserve"> </v>
      </c>
      <c r="X26" t="str">
        <f t="shared" si="11"/>
        <v xml:space="preserve">  </v>
      </c>
      <c r="Y26" t="str">
        <f t="shared" si="12"/>
        <v xml:space="preserve">         USCA                                      20CO2NSABATCH                                        </v>
      </c>
    </row>
    <row r="27" spans="2:25" x14ac:dyDescent="0.25">
      <c r="B27" t="s">
        <v>49</v>
      </c>
      <c r="C27" t="s">
        <v>50</v>
      </c>
      <c r="D27" t="s">
        <v>55</v>
      </c>
      <c r="G27" t="s">
        <v>59</v>
      </c>
      <c r="H27" t="s">
        <v>58</v>
      </c>
      <c r="M27" t="str">
        <f t="shared" si="0"/>
        <v xml:space="preserve">         </v>
      </c>
      <c r="N27" t="str">
        <f t="shared" si="1"/>
        <v>U</v>
      </c>
      <c r="O27" t="str">
        <f t="shared" si="2"/>
        <v>S</v>
      </c>
      <c r="P27" t="str">
        <f t="shared" si="3"/>
        <v>CA</v>
      </c>
      <c r="Q27" t="str">
        <f t="shared" si="4"/>
        <v xml:space="preserve">                              </v>
      </c>
      <c r="R27" t="str">
        <f t="shared" si="5"/>
        <v xml:space="preserve">        </v>
      </c>
      <c r="S27" t="str">
        <f t="shared" si="6"/>
        <v>20CO</v>
      </c>
      <c r="T27" t="str">
        <f t="shared" si="7"/>
        <v xml:space="preserve">2NSABATCH                     </v>
      </c>
      <c r="U27" t="str">
        <f t="shared" si="8"/>
        <v xml:space="preserve">        </v>
      </c>
      <c r="V27" t="str">
        <f t="shared" si="9"/>
        <v xml:space="preserve">        </v>
      </c>
      <c r="W27" t="str">
        <f t="shared" si="10"/>
        <v xml:space="preserve"> </v>
      </c>
      <c r="X27" t="str">
        <f t="shared" si="11"/>
        <v xml:space="preserve">  </v>
      </c>
      <c r="Y27" t="str">
        <f t="shared" si="12"/>
        <v xml:space="preserve">         USCA                                      20CO2NSABATCH                                        </v>
      </c>
    </row>
    <row r="28" spans="2:25" x14ac:dyDescent="0.25">
      <c r="B28" t="s">
        <v>49</v>
      </c>
      <c r="C28" t="s">
        <v>50</v>
      </c>
      <c r="D28" t="s">
        <v>55</v>
      </c>
      <c r="G28" t="s">
        <v>59</v>
      </c>
      <c r="H28" t="s">
        <v>58</v>
      </c>
      <c r="M28" t="str">
        <f t="shared" si="0"/>
        <v xml:space="preserve">         </v>
      </c>
      <c r="N28" t="str">
        <f t="shared" si="1"/>
        <v>U</v>
      </c>
      <c r="O28" t="str">
        <f t="shared" si="2"/>
        <v>S</v>
      </c>
      <c r="P28" t="str">
        <f t="shared" si="3"/>
        <v>CA</v>
      </c>
      <c r="Q28" t="str">
        <f t="shared" si="4"/>
        <v xml:space="preserve">                              </v>
      </c>
      <c r="R28" t="str">
        <f t="shared" si="5"/>
        <v xml:space="preserve">        </v>
      </c>
      <c r="S28" t="str">
        <f t="shared" si="6"/>
        <v>20CO</v>
      </c>
      <c r="T28" t="str">
        <f t="shared" si="7"/>
        <v xml:space="preserve">2NSABATCH                     </v>
      </c>
      <c r="U28" t="str">
        <f t="shared" si="8"/>
        <v xml:space="preserve">        </v>
      </c>
      <c r="V28" t="str">
        <f t="shared" si="9"/>
        <v xml:space="preserve">        </v>
      </c>
      <c r="W28" t="str">
        <f t="shared" si="10"/>
        <v xml:space="preserve"> </v>
      </c>
      <c r="X28" t="str">
        <f t="shared" si="11"/>
        <v xml:space="preserve">  </v>
      </c>
      <c r="Y28" t="str">
        <f t="shared" si="12"/>
        <v xml:space="preserve">         USCA                                      20CO2NSABATCH                                        </v>
      </c>
    </row>
    <row r="29" spans="2:25" x14ac:dyDescent="0.25">
      <c r="B29" t="s">
        <v>49</v>
      </c>
      <c r="C29" t="s">
        <v>50</v>
      </c>
      <c r="D29" t="s">
        <v>55</v>
      </c>
      <c r="G29" t="s">
        <v>59</v>
      </c>
      <c r="H29" t="s">
        <v>58</v>
      </c>
      <c r="M29" t="str">
        <f t="shared" si="0"/>
        <v xml:space="preserve">         </v>
      </c>
      <c r="N29" t="str">
        <f t="shared" si="1"/>
        <v>U</v>
      </c>
      <c r="O29" t="str">
        <f t="shared" si="2"/>
        <v>S</v>
      </c>
      <c r="P29" t="str">
        <f t="shared" si="3"/>
        <v>CA</v>
      </c>
      <c r="Q29" t="str">
        <f t="shared" si="4"/>
        <v xml:space="preserve">                              </v>
      </c>
      <c r="R29" t="str">
        <f t="shared" si="5"/>
        <v xml:space="preserve">        </v>
      </c>
      <c r="S29" t="str">
        <f t="shared" si="6"/>
        <v>20CO</v>
      </c>
      <c r="T29" t="str">
        <f t="shared" si="7"/>
        <v xml:space="preserve">2NSABATCH                     </v>
      </c>
      <c r="U29" t="str">
        <f t="shared" si="8"/>
        <v xml:space="preserve">        </v>
      </c>
      <c r="V29" t="str">
        <f t="shared" si="9"/>
        <v xml:space="preserve">        </v>
      </c>
      <c r="W29" t="str">
        <f t="shared" si="10"/>
        <v xml:space="preserve"> </v>
      </c>
      <c r="X29" t="str">
        <f t="shared" si="11"/>
        <v xml:space="preserve">  </v>
      </c>
      <c r="Y29" t="str">
        <f t="shared" si="12"/>
        <v xml:space="preserve">         USCA                                      20CO2NSABATCH                                        </v>
      </c>
    </row>
    <row r="30" spans="2:25" x14ac:dyDescent="0.25">
      <c r="B30" t="s">
        <v>49</v>
      </c>
      <c r="C30" t="s">
        <v>50</v>
      </c>
      <c r="D30" t="s">
        <v>55</v>
      </c>
      <c r="G30" t="s">
        <v>59</v>
      </c>
      <c r="H30" t="s">
        <v>58</v>
      </c>
      <c r="M30" t="str">
        <f t="shared" si="0"/>
        <v xml:space="preserve">         </v>
      </c>
      <c r="N30" t="str">
        <f t="shared" si="1"/>
        <v>U</v>
      </c>
      <c r="O30" t="str">
        <f t="shared" si="2"/>
        <v>S</v>
      </c>
      <c r="P30" t="str">
        <f t="shared" si="3"/>
        <v>CA</v>
      </c>
      <c r="Q30" t="str">
        <f t="shared" si="4"/>
        <v xml:space="preserve">                              </v>
      </c>
      <c r="R30" t="str">
        <f t="shared" si="5"/>
        <v xml:space="preserve">        </v>
      </c>
      <c r="S30" t="str">
        <f t="shared" si="6"/>
        <v>20CO</v>
      </c>
      <c r="T30" t="str">
        <f t="shared" si="7"/>
        <v xml:space="preserve">2NSABATCH                     </v>
      </c>
      <c r="U30" t="str">
        <f t="shared" si="8"/>
        <v xml:space="preserve">        </v>
      </c>
      <c r="V30" t="str">
        <f t="shared" si="9"/>
        <v xml:space="preserve">        </v>
      </c>
      <c r="W30" t="str">
        <f t="shared" si="10"/>
        <v xml:space="preserve"> </v>
      </c>
      <c r="X30" t="str">
        <f t="shared" si="11"/>
        <v xml:space="preserve">  </v>
      </c>
      <c r="Y30" t="str">
        <f t="shared" si="12"/>
        <v xml:space="preserve">         USCA                                      20CO2NSABATCH                                        </v>
      </c>
    </row>
    <row r="31" spans="2:25" x14ac:dyDescent="0.25">
      <c r="B31" t="s">
        <v>49</v>
      </c>
      <c r="C31" t="s">
        <v>50</v>
      </c>
      <c r="D31" t="s">
        <v>55</v>
      </c>
      <c r="G31" t="s">
        <v>59</v>
      </c>
      <c r="H31" t="s">
        <v>58</v>
      </c>
      <c r="M31" t="str">
        <f t="shared" si="0"/>
        <v xml:space="preserve">         </v>
      </c>
      <c r="N31" t="str">
        <f t="shared" si="1"/>
        <v>U</v>
      </c>
      <c r="O31" t="str">
        <f t="shared" si="2"/>
        <v>S</v>
      </c>
      <c r="P31" t="str">
        <f t="shared" si="3"/>
        <v>CA</v>
      </c>
      <c r="Q31" t="str">
        <f t="shared" si="4"/>
        <v xml:space="preserve">                              </v>
      </c>
      <c r="R31" t="str">
        <f t="shared" si="5"/>
        <v xml:space="preserve">        </v>
      </c>
      <c r="S31" t="str">
        <f t="shared" si="6"/>
        <v>20CO</v>
      </c>
      <c r="T31" t="str">
        <f t="shared" si="7"/>
        <v xml:space="preserve">2NSABATCH                     </v>
      </c>
      <c r="U31" t="str">
        <f t="shared" si="8"/>
        <v xml:space="preserve">        </v>
      </c>
      <c r="V31" t="str">
        <f t="shared" si="9"/>
        <v xml:space="preserve">        </v>
      </c>
      <c r="W31" t="str">
        <f t="shared" si="10"/>
        <v xml:space="preserve"> </v>
      </c>
      <c r="X31" t="str">
        <f t="shared" si="11"/>
        <v xml:space="preserve">  </v>
      </c>
      <c r="Y31" t="str">
        <f t="shared" si="12"/>
        <v xml:space="preserve">         USCA                                      20CO2NSABATCH                                        </v>
      </c>
    </row>
    <row r="32" spans="2:25" x14ac:dyDescent="0.25">
      <c r="B32" t="s">
        <v>49</v>
      </c>
      <c r="C32" t="s">
        <v>50</v>
      </c>
      <c r="D32" t="s">
        <v>55</v>
      </c>
      <c r="G32" t="s">
        <v>59</v>
      </c>
      <c r="H32" t="s">
        <v>58</v>
      </c>
      <c r="M32" t="str">
        <f t="shared" si="0"/>
        <v xml:space="preserve">         </v>
      </c>
      <c r="N32" t="str">
        <f t="shared" si="1"/>
        <v>U</v>
      </c>
      <c r="O32" t="str">
        <f t="shared" si="2"/>
        <v>S</v>
      </c>
      <c r="P32" t="str">
        <f t="shared" si="3"/>
        <v>CA</v>
      </c>
      <c r="Q32" t="str">
        <f t="shared" si="4"/>
        <v xml:space="preserve">                              </v>
      </c>
      <c r="R32" t="str">
        <f t="shared" si="5"/>
        <v xml:space="preserve">        </v>
      </c>
      <c r="S32" t="str">
        <f t="shared" si="6"/>
        <v>20CO</v>
      </c>
      <c r="T32" t="str">
        <f t="shared" si="7"/>
        <v xml:space="preserve">2NSABATCH                     </v>
      </c>
      <c r="U32" t="str">
        <f t="shared" si="8"/>
        <v xml:space="preserve">        </v>
      </c>
      <c r="V32" t="str">
        <f t="shared" si="9"/>
        <v xml:space="preserve">        </v>
      </c>
      <c r="W32" t="str">
        <f t="shared" si="10"/>
        <v xml:space="preserve"> </v>
      </c>
      <c r="X32" t="str">
        <f t="shared" si="11"/>
        <v xml:space="preserve">  </v>
      </c>
      <c r="Y32" t="str">
        <f t="shared" si="12"/>
        <v xml:space="preserve">         USCA                                      20CO2NSABATCH                                        </v>
      </c>
    </row>
    <row r="33" spans="2:25" x14ac:dyDescent="0.25">
      <c r="B33" t="s">
        <v>49</v>
      </c>
      <c r="C33" t="s">
        <v>50</v>
      </c>
      <c r="D33" t="s">
        <v>55</v>
      </c>
      <c r="G33" t="s">
        <v>59</v>
      </c>
      <c r="H33" t="s">
        <v>58</v>
      </c>
      <c r="M33" t="str">
        <f t="shared" si="0"/>
        <v xml:space="preserve">         </v>
      </c>
      <c r="N33" t="str">
        <f t="shared" si="1"/>
        <v>U</v>
      </c>
      <c r="O33" t="str">
        <f t="shared" si="2"/>
        <v>S</v>
      </c>
      <c r="P33" t="str">
        <f t="shared" si="3"/>
        <v>CA</v>
      </c>
      <c r="Q33" t="str">
        <f t="shared" si="4"/>
        <v xml:space="preserve">                              </v>
      </c>
      <c r="R33" t="str">
        <f t="shared" si="5"/>
        <v xml:space="preserve">        </v>
      </c>
      <c r="S33" t="str">
        <f t="shared" si="6"/>
        <v>20CO</v>
      </c>
      <c r="T33" t="str">
        <f t="shared" si="7"/>
        <v xml:space="preserve">2NSABATCH                     </v>
      </c>
      <c r="U33" t="str">
        <f t="shared" si="8"/>
        <v xml:space="preserve">        </v>
      </c>
      <c r="V33" t="str">
        <f t="shared" si="9"/>
        <v xml:space="preserve">        </v>
      </c>
      <c r="W33" t="str">
        <f t="shared" si="10"/>
        <v xml:space="preserve"> </v>
      </c>
      <c r="X33" t="str">
        <f t="shared" si="11"/>
        <v xml:space="preserve">  </v>
      </c>
      <c r="Y33" t="str">
        <f t="shared" si="12"/>
        <v xml:space="preserve">         USCA                                      20CO2NSABATCH                                        </v>
      </c>
    </row>
    <row r="34" spans="2:25" x14ac:dyDescent="0.25">
      <c r="B34" t="s">
        <v>49</v>
      </c>
      <c r="C34" t="s">
        <v>50</v>
      </c>
      <c r="D34" t="s">
        <v>55</v>
      </c>
      <c r="G34" t="s">
        <v>59</v>
      </c>
      <c r="H34" t="s">
        <v>58</v>
      </c>
      <c r="M34" t="str">
        <f t="shared" si="0"/>
        <v xml:space="preserve">         </v>
      </c>
      <c r="N34" t="str">
        <f t="shared" si="1"/>
        <v>U</v>
      </c>
      <c r="O34" t="str">
        <f t="shared" si="2"/>
        <v>S</v>
      </c>
      <c r="P34" t="str">
        <f t="shared" si="3"/>
        <v>CA</v>
      </c>
      <c r="Q34" t="str">
        <f t="shared" si="4"/>
        <v xml:space="preserve">                              </v>
      </c>
      <c r="R34" t="str">
        <f t="shared" si="5"/>
        <v xml:space="preserve">        </v>
      </c>
      <c r="S34" t="str">
        <f t="shared" si="6"/>
        <v>20CO</v>
      </c>
      <c r="T34" t="str">
        <f t="shared" si="7"/>
        <v xml:space="preserve">2NSABATCH                     </v>
      </c>
      <c r="U34" t="str">
        <f t="shared" si="8"/>
        <v xml:space="preserve">        </v>
      </c>
      <c r="V34" t="str">
        <f t="shared" si="9"/>
        <v xml:space="preserve">        </v>
      </c>
      <c r="W34" t="str">
        <f t="shared" si="10"/>
        <v xml:space="preserve"> </v>
      </c>
      <c r="X34" t="str">
        <f t="shared" si="11"/>
        <v xml:space="preserve">  </v>
      </c>
      <c r="Y34" t="str">
        <f t="shared" si="12"/>
        <v xml:space="preserve">         USCA                                      20CO2NSABATCH                                        </v>
      </c>
    </row>
    <row r="35" spans="2:25" x14ac:dyDescent="0.25">
      <c r="B35" t="s">
        <v>49</v>
      </c>
      <c r="C35" t="s">
        <v>50</v>
      </c>
      <c r="D35" t="s">
        <v>55</v>
      </c>
      <c r="G35" t="s">
        <v>59</v>
      </c>
      <c r="H35" t="s">
        <v>58</v>
      </c>
      <c r="M35" t="str">
        <f t="shared" si="0"/>
        <v xml:space="preserve">         </v>
      </c>
      <c r="N35" t="str">
        <f t="shared" si="1"/>
        <v>U</v>
      </c>
      <c r="O35" t="str">
        <f t="shared" si="2"/>
        <v>S</v>
      </c>
      <c r="P35" t="str">
        <f t="shared" si="3"/>
        <v>CA</v>
      </c>
      <c r="Q35" t="str">
        <f t="shared" si="4"/>
        <v xml:space="preserve">                              </v>
      </c>
      <c r="R35" t="str">
        <f t="shared" si="5"/>
        <v xml:space="preserve">        </v>
      </c>
      <c r="S35" t="str">
        <f t="shared" si="6"/>
        <v>20CO</v>
      </c>
      <c r="T35" t="str">
        <f t="shared" si="7"/>
        <v xml:space="preserve">2NSABATCH                     </v>
      </c>
      <c r="U35" t="str">
        <f t="shared" si="8"/>
        <v xml:space="preserve">        </v>
      </c>
      <c r="V35" t="str">
        <f t="shared" si="9"/>
        <v xml:space="preserve">        </v>
      </c>
      <c r="W35" t="str">
        <f t="shared" si="10"/>
        <v xml:space="preserve"> </v>
      </c>
      <c r="X35" t="str">
        <f t="shared" si="11"/>
        <v xml:space="preserve">  </v>
      </c>
      <c r="Y35" t="str">
        <f t="shared" si="12"/>
        <v xml:space="preserve">         USCA                                      20CO2NSABATCH                                        </v>
      </c>
    </row>
    <row r="36" spans="2:25" x14ac:dyDescent="0.25">
      <c r="B36" t="s">
        <v>49</v>
      </c>
      <c r="C36" t="s">
        <v>50</v>
      </c>
      <c r="D36" t="s">
        <v>55</v>
      </c>
      <c r="G36" t="s">
        <v>59</v>
      </c>
      <c r="H36" t="s">
        <v>58</v>
      </c>
      <c r="M36" t="str">
        <f t="shared" si="0"/>
        <v xml:space="preserve">         </v>
      </c>
      <c r="N36" t="str">
        <f t="shared" si="1"/>
        <v>U</v>
      </c>
      <c r="O36" t="str">
        <f t="shared" si="2"/>
        <v>S</v>
      </c>
      <c r="P36" t="str">
        <f t="shared" si="3"/>
        <v>CA</v>
      </c>
      <c r="Q36" t="str">
        <f t="shared" si="4"/>
        <v xml:space="preserve">                              </v>
      </c>
      <c r="R36" t="str">
        <f t="shared" si="5"/>
        <v xml:space="preserve">        </v>
      </c>
      <c r="S36" t="str">
        <f t="shared" si="6"/>
        <v>20CO</v>
      </c>
      <c r="T36" t="str">
        <f t="shared" si="7"/>
        <v xml:space="preserve">2NSABATCH                     </v>
      </c>
      <c r="U36" t="str">
        <f t="shared" si="8"/>
        <v xml:space="preserve">        </v>
      </c>
      <c r="V36" t="str">
        <f t="shared" si="9"/>
        <v xml:space="preserve">        </v>
      </c>
      <c r="W36" t="str">
        <f t="shared" si="10"/>
        <v xml:space="preserve"> </v>
      </c>
      <c r="X36" t="str">
        <f t="shared" si="11"/>
        <v xml:space="preserve">  </v>
      </c>
      <c r="Y36" t="str">
        <f t="shared" si="12"/>
        <v xml:space="preserve">         USCA                                      20CO2NSABATCH                                        </v>
      </c>
    </row>
    <row r="37" spans="2:25" x14ac:dyDescent="0.25">
      <c r="B37" t="s">
        <v>49</v>
      </c>
      <c r="C37" t="s">
        <v>50</v>
      </c>
      <c r="D37" t="s">
        <v>55</v>
      </c>
      <c r="G37" t="s">
        <v>59</v>
      </c>
      <c r="H37" t="s">
        <v>58</v>
      </c>
      <c r="M37" t="str">
        <f t="shared" si="0"/>
        <v xml:space="preserve">         </v>
      </c>
      <c r="N37" t="str">
        <f t="shared" si="1"/>
        <v>U</v>
      </c>
      <c r="O37" t="str">
        <f t="shared" si="2"/>
        <v>S</v>
      </c>
      <c r="P37" t="str">
        <f t="shared" si="3"/>
        <v>CA</v>
      </c>
      <c r="Q37" t="str">
        <f t="shared" si="4"/>
        <v xml:space="preserve">                              </v>
      </c>
      <c r="R37" t="str">
        <f t="shared" si="5"/>
        <v xml:space="preserve">        </v>
      </c>
      <c r="S37" t="str">
        <f t="shared" si="6"/>
        <v>20CO</v>
      </c>
      <c r="T37" t="str">
        <f t="shared" si="7"/>
        <v xml:space="preserve">2NSABATCH                     </v>
      </c>
      <c r="U37" t="str">
        <f t="shared" si="8"/>
        <v xml:space="preserve">        </v>
      </c>
      <c r="V37" t="str">
        <f t="shared" si="9"/>
        <v xml:space="preserve">        </v>
      </c>
      <c r="W37" t="str">
        <f t="shared" si="10"/>
        <v xml:space="preserve"> </v>
      </c>
      <c r="X37" t="str">
        <f t="shared" si="11"/>
        <v xml:space="preserve">  </v>
      </c>
      <c r="Y37" t="str">
        <f t="shared" si="12"/>
        <v xml:space="preserve">         USCA                                      20CO2NSABATCH                                        </v>
      </c>
    </row>
    <row r="38" spans="2:25" x14ac:dyDescent="0.25">
      <c r="B38" t="s">
        <v>49</v>
      </c>
      <c r="C38" t="s">
        <v>50</v>
      </c>
      <c r="D38" t="s">
        <v>55</v>
      </c>
      <c r="G38" t="s">
        <v>59</v>
      </c>
      <c r="H38" t="s">
        <v>58</v>
      </c>
      <c r="M38" t="str">
        <f t="shared" si="0"/>
        <v xml:space="preserve">         </v>
      </c>
      <c r="N38" t="str">
        <f t="shared" si="1"/>
        <v>U</v>
      </c>
      <c r="O38" t="str">
        <f t="shared" si="2"/>
        <v>S</v>
      </c>
      <c r="P38" t="str">
        <f t="shared" si="3"/>
        <v>CA</v>
      </c>
      <c r="Q38" t="str">
        <f t="shared" si="4"/>
        <v xml:space="preserve">                              </v>
      </c>
      <c r="R38" t="str">
        <f t="shared" si="5"/>
        <v xml:space="preserve">        </v>
      </c>
      <c r="S38" t="str">
        <f t="shared" si="6"/>
        <v>20CO</v>
      </c>
      <c r="T38" t="str">
        <f t="shared" si="7"/>
        <v xml:space="preserve">2NSABATCH                     </v>
      </c>
      <c r="U38" t="str">
        <f t="shared" si="8"/>
        <v xml:space="preserve">        </v>
      </c>
      <c r="V38" t="str">
        <f t="shared" si="9"/>
        <v xml:space="preserve">        </v>
      </c>
      <c r="W38" t="str">
        <f t="shared" si="10"/>
        <v xml:space="preserve"> </v>
      </c>
      <c r="X38" t="str">
        <f t="shared" si="11"/>
        <v xml:space="preserve">  </v>
      </c>
      <c r="Y38" t="str">
        <f t="shared" si="12"/>
        <v xml:space="preserve">         USCA                                      20CO2NSABATCH                                        </v>
      </c>
    </row>
    <row r="39" spans="2:25" x14ac:dyDescent="0.25">
      <c r="B39" t="s">
        <v>49</v>
      </c>
      <c r="C39" t="s">
        <v>50</v>
      </c>
      <c r="D39" t="s">
        <v>55</v>
      </c>
      <c r="G39" t="s">
        <v>59</v>
      </c>
      <c r="H39" t="s">
        <v>58</v>
      </c>
      <c r="M39" t="str">
        <f t="shared" si="0"/>
        <v xml:space="preserve">         </v>
      </c>
      <c r="N39" t="str">
        <f t="shared" si="1"/>
        <v>U</v>
      </c>
      <c r="O39" t="str">
        <f t="shared" si="2"/>
        <v>S</v>
      </c>
      <c r="P39" t="str">
        <f t="shared" si="3"/>
        <v>CA</v>
      </c>
      <c r="Q39" t="str">
        <f t="shared" si="4"/>
        <v xml:space="preserve">                              </v>
      </c>
      <c r="R39" t="str">
        <f t="shared" si="5"/>
        <v xml:space="preserve">        </v>
      </c>
      <c r="S39" t="str">
        <f t="shared" si="6"/>
        <v>20CO</v>
      </c>
      <c r="T39" t="str">
        <f t="shared" si="7"/>
        <v xml:space="preserve">2NSABATCH                     </v>
      </c>
      <c r="U39" t="str">
        <f t="shared" si="8"/>
        <v xml:space="preserve">        </v>
      </c>
      <c r="V39" t="str">
        <f t="shared" si="9"/>
        <v xml:space="preserve">        </v>
      </c>
      <c r="W39" t="str">
        <f t="shared" si="10"/>
        <v xml:space="preserve"> </v>
      </c>
      <c r="X39" t="str">
        <f t="shared" si="11"/>
        <v xml:space="preserve">  </v>
      </c>
      <c r="Y39" t="str">
        <f t="shared" si="12"/>
        <v xml:space="preserve">         USCA                                      20CO2NSABATCH                                        </v>
      </c>
    </row>
    <row r="40" spans="2:25" x14ac:dyDescent="0.25">
      <c r="B40" t="s">
        <v>49</v>
      </c>
      <c r="C40" t="s">
        <v>50</v>
      </c>
      <c r="D40" t="s">
        <v>55</v>
      </c>
      <c r="G40" t="s">
        <v>59</v>
      </c>
      <c r="H40" t="s">
        <v>58</v>
      </c>
      <c r="M40" t="str">
        <f t="shared" si="0"/>
        <v xml:space="preserve">         </v>
      </c>
      <c r="N40" t="str">
        <f t="shared" si="1"/>
        <v>U</v>
      </c>
      <c r="O40" t="str">
        <f t="shared" si="2"/>
        <v>S</v>
      </c>
      <c r="P40" t="str">
        <f t="shared" si="3"/>
        <v>CA</v>
      </c>
      <c r="Q40" t="str">
        <f t="shared" si="4"/>
        <v xml:space="preserve">                              </v>
      </c>
      <c r="R40" t="str">
        <f t="shared" si="5"/>
        <v xml:space="preserve">        </v>
      </c>
      <c r="S40" t="str">
        <f t="shared" si="6"/>
        <v>20CO</v>
      </c>
      <c r="T40" t="str">
        <f t="shared" si="7"/>
        <v xml:space="preserve">2NSABATCH                     </v>
      </c>
      <c r="U40" t="str">
        <f t="shared" si="8"/>
        <v xml:space="preserve">        </v>
      </c>
      <c r="V40" t="str">
        <f t="shared" si="9"/>
        <v xml:space="preserve">        </v>
      </c>
      <c r="W40" t="str">
        <f t="shared" si="10"/>
        <v xml:space="preserve"> </v>
      </c>
      <c r="X40" t="str">
        <f t="shared" si="11"/>
        <v xml:space="preserve">  </v>
      </c>
      <c r="Y40" t="str">
        <f t="shared" si="12"/>
        <v xml:space="preserve">         USCA                                      20CO2NSABATCH                                        </v>
      </c>
    </row>
    <row r="41" spans="2:25" x14ac:dyDescent="0.25">
      <c r="B41" t="s">
        <v>49</v>
      </c>
      <c r="C41" t="s">
        <v>50</v>
      </c>
      <c r="D41" t="s">
        <v>55</v>
      </c>
      <c r="G41" t="s">
        <v>59</v>
      </c>
      <c r="H41" t="s">
        <v>58</v>
      </c>
      <c r="M41" t="str">
        <f t="shared" si="0"/>
        <v xml:space="preserve">         </v>
      </c>
      <c r="N41" t="str">
        <f t="shared" si="1"/>
        <v>U</v>
      </c>
      <c r="O41" t="str">
        <f t="shared" si="2"/>
        <v>S</v>
      </c>
      <c r="P41" t="str">
        <f t="shared" si="3"/>
        <v>CA</v>
      </c>
      <c r="Q41" t="str">
        <f t="shared" si="4"/>
        <v xml:space="preserve">                              </v>
      </c>
      <c r="R41" t="str">
        <f t="shared" si="5"/>
        <v xml:space="preserve">        </v>
      </c>
      <c r="S41" t="str">
        <f t="shared" si="6"/>
        <v>20CO</v>
      </c>
      <c r="T41" t="str">
        <f t="shared" si="7"/>
        <v xml:space="preserve">2NSABATCH                     </v>
      </c>
      <c r="U41" t="str">
        <f t="shared" si="8"/>
        <v xml:space="preserve">        </v>
      </c>
      <c r="V41" t="str">
        <f t="shared" si="9"/>
        <v xml:space="preserve">        </v>
      </c>
      <c r="W41" t="str">
        <f t="shared" si="10"/>
        <v xml:space="preserve"> </v>
      </c>
      <c r="X41" t="str">
        <f t="shared" si="11"/>
        <v xml:space="preserve">  </v>
      </c>
      <c r="Y41" t="str">
        <f t="shared" si="12"/>
        <v xml:space="preserve">         USCA                                      20CO2NSABATCH                                        </v>
      </c>
    </row>
    <row r="42" spans="2:25" x14ac:dyDescent="0.25">
      <c r="B42" t="s">
        <v>49</v>
      </c>
      <c r="C42" t="s">
        <v>50</v>
      </c>
      <c r="D42" t="s">
        <v>55</v>
      </c>
      <c r="G42" t="s">
        <v>59</v>
      </c>
      <c r="H42" t="s">
        <v>58</v>
      </c>
      <c r="M42" t="str">
        <f t="shared" si="0"/>
        <v xml:space="preserve">         </v>
      </c>
      <c r="N42" t="str">
        <f t="shared" si="1"/>
        <v>U</v>
      </c>
      <c r="O42" t="str">
        <f t="shared" si="2"/>
        <v>S</v>
      </c>
      <c r="P42" t="str">
        <f t="shared" si="3"/>
        <v>CA</v>
      </c>
      <c r="Q42" t="str">
        <f t="shared" si="4"/>
        <v xml:space="preserve">                              </v>
      </c>
      <c r="R42" t="str">
        <f t="shared" si="5"/>
        <v xml:space="preserve">        </v>
      </c>
      <c r="S42" t="str">
        <f t="shared" si="6"/>
        <v>20CO</v>
      </c>
      <c r="T42" t="str">
        <f t="shared" si="7"/>
        <v xml:space="preserve">2NSABATCH                     </v>
      </c>
      <c r="U42" t="str">
        <f t="shared" si="8"/>
        <v xml:space="preserve">        </v>
      </c>
      <c r="V42" t="str">
        <f t="shared" si="9"/>
        <v xml:space="preserve">        </v>
      </c>
      <c r="W42" t="str">
        <f t="shared" si="10"/>
        <v xml:space="preserve"> </v>
      </c>
      <c r="X42" t="str">
        <f t="shared" si="11"/>
        <v xml:space="preserve">  </v>
      </c>
      <c r="Y42" t="str">
        <f t="shared" si="12"/>
        <v xml:space="preserve">         USCA                                      20CO2NSABATCH                                        </v>
      </c>
    </row>
    <row r="43" spans="2:25" x14ac:dyDescent="0.25">
      <c r="B43" t="s">
        <v>49</v>
      </c>
      <c r="C43" t="s">
        <v>50</v>
      </c>
      <c r="D43" t="s">
        <v>55</v>
      </c>
      <c r="G43" t="s">
        <v>59</v>
      </c>
      <c r="H43" t="s">
        <v>58</v>
      </c>
      <c r="M43" t="str">
        <f t="shared" si="0"/>
        <v xml:space="preserve">         </v>
      </c>
      <c r="N43" t="str">
        <f t="shared" si="1"/>
        <v>U</v>
      </c>
      <c r="O43" t="str">
        <f t="shared" si="2"/>
        <v>S</v>
      </c>
      <c r="P43" t="str">
        <f t="shared" si="3"/>
        <v>CA</v>
      </c>
      <c r="Q43" t="str">
        <f t="shared" si="4"/>
        <v xml:space="preserve">                              </v>
      </c>
      <c r="R43" t="str">
        <f t="shared" si="5"/>
        <v xml:space="preserve">        </v>
      </c>
      <c r="S43" t="str">
        <f t="shared" si="6"/>
        <v>20CO</v>
      </c>
      <c r="T43" t="str">
        <f t="shared" si="7"/>
        <v xml:space="preserve">2NSABATCH                     </v>
      </c>
      <c r="U43" t="str">
        <f t="shared" si="8"/>
        <v xml:space="preserve">        </v>
      </c>
      <c r="V43" t="str">
        <f t="shared" si="9"/>
        <v xml:space="preserve">        </v>
      </c>
      <c r="W43" t="str">
        <f t="shared" si="10"/>
        <v xml:space="preserve"> </v>
      </c>
      <c r="X43" t="str">
        <f t="shared" si="11"/>
        <v xml:space="preserve">  </v>
      </c>
      <c r="Y43" t="str">
        <f t="shared" si="12"/>
        <v xml:space="preserve">         USCA                                      20CO2NSABATCH                                        </v>
      </c>
    </row>
    <row r="44" spans="2:25" x14ac:dyDescent="0.25">
      <c r="B44" t="s">
        <v>49</v>
      </c>
      <c r="C44" t="s">
        <v>50</v>
      </c>
      <c r="D44" t="s">
        <v>55</v>
      </c>
      <c r="G44" t="s">
        <v>59</v>
      </c>
      <c r="H44" t="s">
        <v>58</v>
      </c>
      <c r="M44" t="str">
        <f t="shared" si="0"/>
        <v xml:space="preserve">         </v>
      </c>
      <c r="N44" t="str">
        <f t="shared" si="1"/>
        <v>U</v>
      </c>
      <c r="O44" t="str">
        <f t="shared" si="2"/>
        <v>S</v>
      </c>
      <c r="P44" t="str">
        <f t="shared" si="3"/>
        <v>CA</v>
      </c>
      <c r="Q44" t="str">
        <f t="shared" si="4"/>
        <v xml:space="preserve">                              </v>
      </c>
      <c r="R44" t="str">
        <f t="shared" si="5"/>
        <v xml:space="preserve">        </v>
      </c>
      <c r="S44" t="str">
        <f t="shared" si="6"/>
        <v>20CO</v>
      </c>
      <c r="T44" t="str">
        <f t="shared" si="7"/>
        <v xml:space="preserve">2NSABATCH                     </v>
      </c>
      <c r="U44" t="str">
        <f t="shared" si="8"/>
        <v xml:space="preserve">        </v>
      </c>
      <c r="V44" t="str">
        <f t="shared" si="9"/>
        <v xml:space="preserve">        </v>
      </c>
      <c r="W44" t="str">
        <f t="shared" si="10"/>
        <v xml:space="preserve"> </v>
      </c>
      <c r="X44" t="str">
        <f t="shared" si="11"/>
        <v xml:space="preserve">  </v>
      </c>
      <c r="Y44" t="str">
        <f t="shared" si="12"/>
        <v xml:space="preserve">         USCA                                      20CO2NSABATCH                                        </v>
      </c>
    </row>
    <row r="45" spans="2:25" x14ac:dyDescent="0.25">
      <c r="B45" t="s">
        <v>49</v>
      </c>
      <c r="C45" t="s">
        <v>50</v>
      </c>
      <c r="D45" t="s">
        <v>55</v>
      </c>
      <c r="G45" t="s">
        <v>59</v>
      </c>
      <c r="H45" t="s">
        <v>58</v>
      </c>
      <c r="M45" t="str">
        <f t="shared" si="0"/>
        <v xml:space="preserve">         </v>
      </c>
      <c r="N45" t="str">
        <f t="shared" si="1"/>
        <v>U</v>
      </c>
      <c r="O45" t="str">
        <f t="shared" si="2"/>
        <v>S</v>
      </c>
      <c r="P45" t="str">
        <f t="shared" si="3"/>
        <v>CA</v>
      </c>
      <c r="Q45" t="str">
        <f t="shared" si="4"/>
        <v xml:space="preserve">                              </v>
      </c>
      <c r="R45" t="str">
        <f t="shared" si="5"/>
        <v xml:space="preserve">        </v>
      </c>
      <c r="S45" t="str">
        <f t="shared" si="6"/>
        <v>20CO</v>
      </c>
      <c r="T45" t="str">
        <f t="shared" si="7"/>
        <v xml:space="preserve">2NSABATCH                     </v>
      </c>
      <c r="U45" t="str">
        <f t="shared" si="8"/>
        <v xml:space="preserve">        </v>
      </c>
      <c r="V45" t="str">
        <f t="shared" si="9"/>
        <v xml:space="preserve">        </v>
      </c>
      <c r="W45" t="str">
        <f t="shared" si="10"/>
        <v xml:space="preserve"> </v>
      </c>
      <c r="X45" t="str">
        <f t="shared" si="11"/>
        <v xml:space="preserve">  </v>
      </c>
      <c r="Y45" t="str">
        <f t="shared" si="12"/>
        <v xml:space="preserve">         USCA                                      20CO2NSABATCH                                        </v>
      </c>
    </row>
    <row r="46" spans="2:25" x14ac:dyDescent="0.25">
      <c r="B46" t="s">
        <v>49</v>
      </c>
      <c r="C46" t="s">
        <v>50</v>
      </c>
      <c r="D46" t="s">
        <v>55</v>
      </c>
      <c r="G46" t="s">
        <v>59</v>
      </c>
      <c r="H46" t="s">
        <v>58</v>
      </c>
      <c r="M46" t="str">
        <f t="shared" si="0"/>
        <v xml:space="preserve">         </v>
      </c>
      <c r="N46" t="str">
        <f t="shared" si="1"/>
        <v>U</v>
      </c>
      <c r="O46" t="str">
        <f t="shared" si="2"/>
        <v>S</v>
      </c>
      <c r="P46" t="str">
        <f t="shared" si="3"/>
        <v>CA</v>
      </c>
      <c r="Q46" t="str">
        <f t="shared" si="4"/>
        <v xml:space="preserve">                              </v>
      </c>
      <c r="R46" t="str">
        <f t="shared" si="5"/>
        <v xml:space="preserve">        </v>
      </c>
      <c r="S46" t="str">
        <f t="shared" si="6"/>
        <v>20CO</v>
      </c>
      <c r="T46" t="str">
        <f t="shared" si="7"/>
        <v xml:space="preserve">2NSABATCH                     </v>
      </c>
      <c r="U46" t="str">
        <f t="shared" si="8"/>
        <v xml:space="preserve">        </v>
      </c>
      <c r="V46" t="str">
        <f t="shared" si="9"/>
        <v xml:space="preserve">        </v>
      </c>
      <c r="W46" t="str">
        <f t="shared" si="10"/>
        <v xml:space="preserve"> </v>
      </c>
      <c r="X46" t="str">
        <f t="shared" si="11"/>
        <v xml:space="preserve">  </v>
      </c>
      <c r="Y46" t="str">
        <f t="shared" si="12"/>
        <v xml:space="preserve">         USCA                                      20CO2NSABATCH                                        </v>
      </c>
    </row>
    <row r="47" spans="2:25" x14ac:dyDescent="0.25">
      <c r="B47" t="s">
        <v>49</v>
      </c>
      <c r="C47" t="s">
        <v>50</v>
      </c>
      <c r="D47" t="s">
        <v>55</v>
      </c>
      <c r="G47" t="s">
        <v>59</v>
      </c>
      <c r="H47" t="s">
        <v>58</v>
      </c>
      <c r="M47" t="str">
        <f t="shared" si="0"/>
        <v xml:space="preserve">         </v>
      </c>
      <c r="N47" t="str">
        <f t="shared" si="1"/>
        <v>U</v>
      </c>
      <c r="O47" t="str">
        <f t="shared" si="2"/>
        <v>S</v>
      </c>
      <c r="P47" t="str">
        <f t="shared" si="3"/>
        <v>CA</v>
      </c>
      <c r="Q47" t="str">
        <f t="shared" si="4"/>
        <v xml:space="preserve">                              </v>
      </c>
      <c r="R47" t="str">
        <f t="shared" si="5"/>
        <v xml:space="preserve">        </v>
      </c>
      <c r="S47" t="str">
        <f t="shared" si="6"/>
        <v>20CO</v>
      </c>
      <c r="T47" t="str">
        <f t="shared" si="7"/>
        <v xml:space="preserve">2NSABATCH                     </v>
      </c>
      <c r="U47" t="str">
        <f t="shared" si="8"/>
        <v xml:space="preserve">        </v>
      </c>
      <c r="V47" t="str">
        <f t="shared" si="9"/>
        <v xml:space="preserve">        </v>
      </c>
      <c r="W47" t="str">
        <f t="shared" si="10"/>
        <v xml:space="preserve"> </v>
      </c>
      <c r="X47" t="str">
        <f t="shared" si="11"/>
        <v xml:space="preserve">  </v>
      </c>
      <c r="Y47" t="str">
        <f t="shared" si="12"/>
        <v xml:space="preserve">         USCA                                      20CO2NSABATCH                                        </v>
      </c>
    </row>
    <row r="48" spans="2:25" x14ac:dyDescent="0.25">
      <c r="B48" t="s">
        <v>49</v>
      </c>
      <c r="C48" t="s">
        <v>50</v>
      </c>
      <c r="D48" t="s">
        <v>55</v>
      </c>
      <c r="G48" t="s">
        <v>59</v>
      </c>
      <c r="H48" t="s">
        <v>58</v>
      </c>
      <c r="M48" t="str">
        <f t="shared" si="0"/>
        <v xml:space="preserve">         </v>
      </c>
      <c r="N48" t="str">
        <f t="shared" si="1"/>
        <v>U</v>
      </c>
      <c r="O48" t="str">
        <f t="shared" si="2"/>
        <v>S</v>
      </c>
      <c r="P48" t="str">
        <f t="shared" si="3"/>
        <v>CA</v>
      </c>
      <c r="Q48" t="str">
        <f t="shared" si="4"/>
        <v xml:space="preserve">                              </v>
      </c>
      <c r="R48" t="str">
        <f t="shared" si="5"/>
        <v xml:space="preserve">        </v>
      </c>
      <c r="S48" t="str">
        <f t="shared" si="6"/>
        <v>20CO</v>
      </c>
      <c r="T48" t="str">
        <f t="shared" si="7"/>
        <v xml:space="preserve">2NSABATCH                     </v>
      </c>
      <c r="U48" t="str">
        <f t="shared" si="8"/>
        <v xml:space="preserve">        </v>
      </c>
      <c r="V48" t="str">
        <f t="shared" si="9"/>
        <v xml:space="preserve">        </v>
      </c>
      <c r="W48" t="str">
        <f t="shared" si="10"/>
        <v xml:space="preserve"> </v>
      </c>
      <c r="X48" t="str">
        <f t="shared" si="11"/>
        <v xml:space="preserve">  </v>
      </c>
      <c r="Y48" t="str">
        <f t="shared" si="12"/>
        <v xml:space="preserve">         USCA                                      20CO2NSABATCH                                        </v>
      </c>
    </row>
    <row r="49" spans="2:25" x14ac:dyDescent="0.25">
      <c r="B49" t="s">
        <v>49</v>
      </c>
      <c r="C49" t="s">
        <v>50</v>
      </c>
      <c r="D49" t="s">
        <v>55</v>
      </c>
      <c r="G49" t="s">
        <v>59</v>
      </c>
      <c r="H49" t="s">
        <v>58</v>
      </c>
      <c r="M49" t="str">
        <f t="shared" si="0"/>
        <v xml:space="preserve">         </v>
      </c>
      <c r="N49" t="str">
        <f t="shared" si="1"/>
        <v>U</v>
      </c>
      <c r="O49" t="str">
        <f t="shared" si="2"/>
        <v>S</v>
      </c>
      <c r="P49" t="str">
        <f t="shared" si="3"/>
        <v>CA</v>
      </c>
      <c r="Q49" t="str">
        <f t="shared" si="4"/>
        <v xml:space="preserve">                              </v>
      </c>
      <c r="R49" t="str">
        <f t="shared" si="5"/>
        <v xml:space="preserve">        </v>
      </c>
      <c r="S49" t="str">
        <f t="shared" si="6"/>
        <v>20CO</v>
      </c>
      <c r="T49" t="str">
        <f t="shared" si="7"/>
        <v xml:space="preserve">2NSABATCH                     </v>
      </c>
      <c r="U49" t="str">
        <f t="shared" si="8"/>
        <v xml:space="preserve">        </v>
      </c>
      <c r="V49" t="str">
        <f t="shared" si="9"/>
        <v xml:space="preserve">        </v>
      </c>
      <c r="W49" t="str">
        <f t="shared" si="10"/>
        <v xml:space="preserve"> </v>
      </c>
      <c r="X49" t="str">
        <f t="shared" si="11"/>
        <v xml:space="preserve">  </v>
      </c>
      <c r="Y49" t="str">
        <f t="shared" si="12"/>
        <v xml:space="preserve">         USCA                                      20CO2NSABATCH                                        </v>
      </c>
    </row>
    <row r="50" spans="2:25" x14ac:dyDescent="0.25">
      <c r="B50" t="s">
        <v>49</v>
      </c>
      <c r="C50" t="s">
        <v>50</v>
      </c>
      <c r="D50" t="s">
        <v>55</v>
      </c>
      <c r="G50" t="s">
        <v>59</v>
      </c>
      <c r="H50" t="s">
        <v>58</v>
      </c>
      <c r="M50" t="str">
        <f t="shared" si="0"/>
        <v xml:space="preserve">         </v>
      </c>
      <c r="N50" t="str">
        <f t="shared" si="1"/>
        <v>U</v>
      </c>
      <c r="O50" t="str">
        <f t="shared" si="2"/>
        <v>S</v>
      </c>
      <c r="P50" t="str">
        <f t="shared" si="3"/>
        <v>CA</v>
      </c>
      <c r="Q50" t="str">
        <f t="shared" si="4"/>
        <v xml:space="preserve">                              </v>
      </c>
      <c r="R50" t="str">
        <f t="shared" si="5"/>
        <v xml:space="preserve">        </v>
      </c>
      <c r="S50" t="str">
        <f t="shared" si="6"/>
        <v>20CO</v>
      </c>
      <c r="T50" t="str">
        <f t="shared" si="7"/>
        <v xml:space="preserve">2NSABATCH                     </v>
      </c>
      <c r="U50" t="str">
        <f t="shared" si="8"/>
        <v xml:space="preserve">        </v>
      </c>
      <c r="V50" t="str">
        <f t="shared" si="9"/>
        <v xml:space="preserve">        </v>
      </c>
      <c r="W50" t="str">
        <f t="shared" si="10"/>
        <v xml:space="preserve"> </v>
      </c>
      <c r="X50" t="str">
        <f t="shared" si="11"/>
        <v xml:space="preserve">  </v>
      </c>
      <c r="Y50" t="str">
        <f t="shared" si="12"/>
        <v xml:space="preserve">         USCA                                      20CO2NSABATCH                                        </v>
      </c>
    </row>
    <row r="51" spans="2:25" x14ac:dyDescent="0.25">
      <c r="B51" t="s">
        <v>49</v>
      </c>
      <c r="C51" t="s">
        <v>50</v>
      </c>
      <c r="D51" t="s">
        <v>55</v>
      </c>
      <c r="G51" t="s">
        <v>59</v>
      </c>
      <c r="H51" t="s">
        <v>58</v>
      </c>
      <c r="M51" t="str">
        <f t="shared" si="0"/>
        <v xml:space="preserve">         </v>
      </c>
      <c r="N51" t="str">
        <f t="shared" si="1"/>
        <v>U</v>
      </c>
      <c r="O51" t="str">
        <f t="shared" si="2"/>
        <v>S</v>
      </c>
      <c r="P51" t="str">
        <f t="shared" si="3"/>
        <v>CA</v>
      </c>
      <c r="Q51" t="str">
        <f t="shared" si="4"/>
        <v xml:space="preserve">                              </v>
      </c>
      <c r="R51" t="str">
        <f t="shared" si="5"/>
        <v xml:space="preserve">        </v>
      </c>
      <c r="S51" t="str">
        <f t="shared" si="6"/>
        <v>20CO</v>
      </c>
      <c r="T51" t="str">
        <f t="shared" si="7"/>
        <v xml:space="preserve">2NSABATCH                     </v>
      </c>
      <c r="U51" t="str">
        <f t="shared" si="8"/>
        <v xml:space="preserve">        </v>
      </c>
      <c r="V51" t="str">
        <f t="shared" si="9"/>
        <v xml:space="preserve">        </v>
      </c>
      <c r="W51" t="str">
        <f t="shared" si="10"/>
        <v xml:space="preserve"> </v>
      </c>
      <c r="X51" t="str">
        <f t="shared" si="11"/>
        <v xml:space="preserve">  </v>
      </c>
      <c r="Y51" t="str">
        <f t="shared" si="12"/>
        <v xml:space="preserve">         USCA                                      20CO2NSABATCH                                        </v>
      </c>
    </row>
    <row r="52" spans="2:25" x14ac:dyDescent="0.25">
      <c r="B52" t="s">
        <v>49</v>
      </c>
      <c r="C52" t="s">
        <v>50</v>
      </c>
      <c r="D52" t="s">
        <v>55</v>
      </c>
      <c r="G52" t="s">
        <v>59</v>
      </c>
      <c r="H52" t="s">
        <v>58</v>
      </c>
      <c r="M52" t="str">
        <f t="shared" si="0"/>
        <v xml:space="preserve">         </v>
      </c>
      <c r="N52" t="str">
        <f t="shared" si="1"/>
        <v>U</v>
      </c>
      <c r="O52" t="str">
        <f t="shared" si="2"/>
        <v>S</v>
      </c>
      <c r="P52" t="str">
        <f t="shared" si="3"/>
        <v>CA</v>
      </c>
      <c r="Q52" t="str">
        <f t="shared" si="4"/>
        <v xml:space="preserve">                              </v>
      </c>
      <c r="R52" t="str">
        <f t="shared" si="5"/>
        <v xml:space="preserve">        </v>
      </c>
      <c r="S52" t="str">
        <f t="shared" si="6"/>
        <v>20CO</v>
      </c>
      <c r="T52" t="str">
        <f t="shared" si="7"/>
        <v xml:space="preserve">2NSABATCH                     </v>
      </c>
      <c r="U52" t="str">
        <f t="shared" si="8"/>
        <v xml:space="preserve">        </v>
      </c>
      <c r="V52" t="str">
        <f t="shared" si="9"/>
        <v xml:space="preserve">        </v>
      </c>
      <c r="W52" t="str">
        <f t="shared" si="10"/>
        <v xml:space="preserve"> </v>
      </c>
      <c r="X52" t="str">
        <f t="shared" si="11"/>
        <v xml:space="preserve">  </v>
      </c>
      <c r="Y52" t="str">
        <f t="shared" si="12"/>
        <v xml:space="preserve">         USCA                                      20CO2NSABATCH                                        </v>
      </c>
    </row>
    <row r="53" spans="2:25" x14ac:dyDescent="0.25">
      <c r="B53" t="s">
        <v>49</v>
      </c>
      <c r="C53" t="s">
        <v>50</v>
      </c>
      <c r="D53" t="s">
        <v>55</v>
      </c>
      <c r="G53" t="s">
        <v>59</v>
      </c>
      <c r="H53" t="s">
        <v>58</v>
      </c>
      <c r="M53" t="str">
        <f t="shared" si="0"/>
        <v xml:space="preserve">         </v>
      </c>
      <c r="N53" t="str">
        <f t="shared" si="1"/>
        <v>U</v>
      </c>
      <c r="O53" t="str">
        <f t="shared" si="2"/>
        <v>S</v>
      </c>
      <c r="P53" t="str">
        <f t="shared" si="3"/>
        <v>CA</v>
      </c>
      <c r="Q53" t="str">
        <f t="shared" si="4"/>
        <v xml:space="preserve">                              </v>
      </c>
      <c r="R53" t="str">
        <f t="shared" si="5"/>
        <v xml:space="preserve">        </v>
      </c>
      <c r="S53" t="str">
        <f t="shared" si="6"/>
        <v>20CO</v>
      </c>
      <c r="T53" t="str">
        <f t="shared" si="7"/>
        <v xml:space="preserve">2NSABATCH                     </v>
      </c>
      <c r="U53" t="str">
        <f t="shared" si="8"/>
        <v xml:space="preserve">        </v>
      </c>
      <c r="V53" t="str">
        <f t="shared" si="9"/>
        <v xml:space="preserve">        </v>
      </c>
      <c r="W53" t="str">
        <f t="shared" si="10"/>
        <v xml:space="preserve"> </v>
      </c>
      <c r="X53" t="str">
        <f t="shared" si="11"/>
        <v xml:space="preserve">  </v>
      </c>
      <c r="Y53" t="str">
        <f t="shared" si="12"/>
        <v xml:space="preserve">         USCA                                      20CO2NSABATCH                                        </v>
      </c>
    </row>
    <row r="54" spans="2:25" x14ac:dyDescent="0.25">
      <c r="B54" t="s">
        <v>49</v>
      </c>
      <c r="C54" t="s">
        <v>50</v>
      </c>
      <c r="D54" t="s">
        <v>55</v>
      </c>
      <c r="G54" t="s">
        <v>59</v>
      </c>
      <c r="H54" t="s">
        <v>58</v>
      </c>
      <c r="M54" t="str">
        <f t="shared" si="0"/>
        <v xml:space="preserve">         </v>
      </c>
      <c r="N54" t="str">
        <f t="shared" si="1"/>
        <v>U</v>
      </c>
      <c r="O54" t="str">
        <f t="shared" si="2"/>
        <v>S</v>
      </c>
      <c r="P54" t="str">
        <f t="shared" si="3"/>
        <v>CA</v>
      </c>
      <c r="Q54" t="str">
        <f t="shared" si="4"/>
        <v xml:space="preserve">                              </v>
      </c>
      <c r="R54" t="str">
        <f t="shared" si="5"/>
        <v xml:space="preserve">        </v>
      </c>
      <c r="S54" t="str">
        <f t="shared" si="6"/>
        <v>20CO</v>
      </c>
      <c r="T54" t="str">
        <f t="shared" si="7"/>
        <v xml:space="preserve">2NSABATCH                     </v>
      </c>
      <c r="U54" t="str">
        <f t="shared" si="8"/>
        <v xml:space="preserve">        </v>
      </c>
      <c r="V54" t="str">
        <f t="shared" si="9"/>
        <v xml:space="preserve">        </v>
      </c>
      <c r="W54" t="str">
        <f t="shared" si="10"/>
        <v xml:space="preserve"> </v>
      </c>
      <c r="X54" t="str">
        <f t="shared" si="11"/>
        <v xml:space="preserve">  </v>
      </c>
      <c r="Y54" t="str">
        <f t="shared" si="12"/>
        <v xml:space="preserve">         USCA                                      20CO2NSABATCH                                        </v>
      </c>
    </row>
    <row r="55" spans="2:25" x14ac:dyDescent="0.25">
      <c r="B55" t="s">
        <v>49</v>
      </c>
      <c r="C55" t="s">
        <v>50</v>
      </c>
      <c r="D55" t="s">
        <v>55</v>
      </c>
      <c r="G55" t="s">
        <v>59</v>
      </c>
      <c r="H55" t="s">
        <v>58</v>
      </c>
      <c r="M55" t="str">
        <f t="shared" si="0"/>
        <v xml:space="preserve">         </v>
      </c>
      <c r="N55" t="str">
        <f t="shared" si="1"/>
        <v>U</v>
      </c>
      <c r="O55" t="str">
        <f t="shared" si="2"/>
        <v>S</v>
      </c>
      <c r="P55" t="str">
        <f t="shared" si="3"/>
        <v>CA</v>
      </c>
      <c r="Q55" t="str">
        <f t="shared" si="4"/>
        <v xml:space="preserve">                              </v>
      </c>
      <c r="R55" t="str">
        <f t="shared" si="5"/>
        <v xml:space="preserve">        </v>
      </c>
      <c r="S55" t="str">
        <f t="shared" si="6"/>
        <v>20CO</v>
      </c>
      <c r="T55" t="str">
        <f t="shared" si="7"/>
        <v xml:space="preserve">2NSABATCH                     </v>
      </c>
      <c r="U55" t="str">
        <f t="shared" si="8"/>
        <v xml:space="preserve">        </v>
      </c>
      <c r="V55" t="str">
        <f t="shared" si="9"/>
        <v xml:space="preserve">        </v>
      </c>
      <c r="W55" t="str">
        <f t="shared" si="10"/>
        <v xml:space="preserve"> </v>
      </c>
      <c r="X55" t="str">
        <f t="shared" si="11"/>
        <v xml:space="preserve">  </v>
      </c>
      <c r="Y55" t="str">
        <f t="shared" si="12"/>
        <v xml:space="preserve">         USCA                                      20CO2NSABATCH                                        </v>
      </c>
    </row>
    <row r="56" spans="2:25" x14ac:dyDescent="0.25">
      <c r="B56" t="s">
        <v>49</v>
      </c>
      <c r="C56" t="s">
        <v>50</v>
      </c>
      <c r="D56" t="s">
        <v>55</v>
      </c>
      <c r="G56" t="s">
        <v>59</v>
      </c>
      <c r="H56" t="s">
        <v>58</v>
      </c>
      <c r="M56" t="str">
        <f t="shared" si="0"/>
        <v xml:space="preserve">         </v>
      </c>
      <c r="N56" t="str">
        <f t="shared" si="1"/>
        <v>U</v>
      </c>
      <c r="O56" t="str">
        <f t="shared" si="2"/>
        <v>S</v>
      </c>
      <c r="P56" t="str">
        <f t="shared" si="3"/>
        <v>CA</v>
      </c>
      <c r="Q56" t="str">
        <f t="shared" si="4"/>
        <v xml:space="preserve">                              </v>
      </c>
      <c r="R56" t="str">
        <f t="shared" si="5"/>
        <v xml:space="preserve">        </v>
      </c>
      <c r="S56" t="str">
        <f t="shared" si="6"/>
        <v>20CO</v>
      </c>
      <c r="T56" t="str">
        <f t="shared" si="7"/>
        <v xml:space="preserve">2NSABATCH                     </v>
      </c>
      <c r="U56" t="str">
        <f t="shared" si="8"/>
        <v xml:space="preserve">        </v>
      </c>
      <c r="V56" t="str">
        <f t="shared" si="9"/>
        <v xml:space="preserve">        </v>
      </c>
      <c r="W56" t="str">
        <f t="shared" si="10"/>
        <v xml:space="preserve"> </v>
      </c>
      <c r="X56" t="str">
        <f t="shared" si="11"/>
        <v xml:space="preserve">  </v>
      </c>
      <c r="Y56" t="str">
        <f t="shared" si="12"/>
        <v xml:space="preserve">         USCA                                      20CO2NSABATCH                                        </v>
      </c>
    </row>
    <row r="57" spans="2:25" x14ac:dyDescent="0.25">
      <c r="B57" t="s">
        <v>49</v>
      </c>
      <c r="C57" t="s">
        <v>50</v>
      </c>
      <c r="D57" t="s">
        <v>55</v>
      </c>
      <c r="G57" t="s">
        <v>59</v>
      </c>
      <c r="H57" t="s">
        <v>58</v>
      </c>
      <c r="M57" t="str">
        <f t="shared" si="0"/>
        <v xml:space="preserve">         </v>
      </c>
      <c r="N57" t="str">
        <f t="shared" si="1"/>
        <v>U</v>
      </c>
      <c r="O57" t="str">
        <f t="shared" si="2"/>
        <v>S</v>
      </c>
      <c r="P57" t="str">
        <f t="shared" si="3"/>
        <v>CA</v>
      </c>
      <c r="Q57" t="str">
        <f t="shared" si="4"/>
        <v xml:space="preserve">                              </v>
      </c>
      <c r="R57" t="str">
        <f t="shared" si="5"/>
        <v xml:space="preserve">        </v>
      </c>
      <c r="S57" t="str">
        <f t="shared" si="6"/>
        <v>20CO</v>
      </c>
      <c r="T57" t="str">
        <f t="shared" si="7"/>
        <v xml:space="preserve">2NSABATCH                     </v>
      </c>
      <c r="U57" t="str">
        <f t="shared" si="8"/>
        <v xml:space="preserve">        </v>
      </c>
      <c r="V57" t="str">
        <f t="shared" si="9"/>
        <v xml:space="preserve">        </v>
      </c>
      <c r="W57" t="str">
        <f t="shared" si="10"/>
        <v xml:space="preserve"> </v>
      </c>
      <c r="X57" t="str">
        <f t="shared" si="11"/>
        <v xml:space="preserve">  </v>
      </c>
      <c r="Y57" t="str">
        <f t="shared" si="12"/>
        <v xml:space="preserve">         USCA                                      20CO2NSABATCH                                        </v>
      </c>
    </row>
    <row r="58" spans="2:25" x14ac:dyDescent="0.25">
      <c r="B58" t="s">
        <v>49</v>
      </c>
      <c r="C58" t="s">
        <v>50</v>
      </c>
      <c r="D58" t="s">
        <v>55</v>
      </c>
      <c r="G58" t="s">
        <v>59</v>
      </c>
      <c r="H58" t="s">
        <v>58</v>
      </c>
      <c r="M58" t="str">
        <f t="shared" si="0"/>
        <v xml:space="preserve">         </v>
      </c>
      <c r="N58" t="str">
        <f t="shared" si="1"/>
        <v>U</v>
      </c>
      <c r="O58" t="str">
        <f t="shared" si="2"/>
        <v>S</v>
      </c>
      <c r="P58" t="str">
        <f t="shared" si="3"/>
        <v>CA</v>
      </c>
      <c r="Q58" t="str">
        <f t="shared" si="4"/>
        <v xml:space="preserve">                              </v>
      </c>
      <c r="R58" t="str">
        <f t="shared" si="5"/>
        <v xml:space="preserve">        </v>
      </c>
      <c r="S58" t="str">
        <f t="shared" si="6"/>
        <v>20CO</v>
      </c>
      <c r="T58" t="str">
        <f t="shared" si="7"/>
        <v xml:space="preserve">2NSABATCH                     </v>
      </c>
      <c r="U58" t="str">
        <f t="shared" si="8"/>
        <v xml:space="preserve">        </v>
      </c>
      <c r="V58" t="str">
        <f t="shared" si="9"/>
        <v xml:space="preserve">        </v>
      </c>
      <c r="W58" t="str">
        <f t="shared" si="10"/>
        <v xml:space="preserve"> </v>
      </c>
      <c r="X58" t="str">
        <f t="shared" si="11"/>
        <v xml:space="preserve">  </v>
      </c>
      <c r="Y58" t="str">
        <f t="shared" si="12"/>
        <v xml:space="preserve">         USCA                                      20CO2NSABATCH                                        </v>
      </c>
    </row>
    <row r="59" spans="2:25" x14ac:dyDescent="0.25">
      <c r="B59" t="s">
        <v>49</v>
      </c>
      <c r="C59" t="s">
        <v>50</v>
      </c>
      <c r="D59" t="s">
        <v>55</v>
      </c>
      <c r="G59" t="s">
        <v>59</v>
      </c>
      <c r="H59" t="s">
        <v>58</v>
      </c>
      <c r="M59" t="str">
        <f t="shared" si="0"/>
        <v xml:space="preserve">         </v>
      </c>
      <c r="N59" t="str">
        <f t="shared" si="1"/>
        <v>U</v>
      </c>
      <c r="O59" t="str">
        <f t="shared" si="2"/>
        <v>S</v>
      </c>
      <c r="P59" t="str">
        <f t="shared" si="3"/>
        <v>CA</v>
      </c>
      <c r="Q59" t="str">
        <f t="shared" si="4"/>
        <v xml:space="preserve">                              </v>
      </c>
      <c r="R59" t="str">
        <f t="shared" si="5"/>
        <v xml:space="preserve">        </v>
      </c>
      <c r="S59" t="str">
        <f t="shared" si="6"/>
        <v>20CO</v>
      </c>
      <c r="T59" t="str">
        <f t="shared" si="7"/>
        <v xml:space="preserve">2NSABATCH                     </v>
      </c>
      <c r="U59" t="str">
        <f t="shared" si="8"/>
        <v xml:space="preserve">        </v>
      </c>
      <c r="V59" t="str">
        <f t="shared" si="9"/>
        <v xml:space="preserve">        </v>
      </c>
      <c r="W59" t="str">
        <f t="shared" si="10"/>
        <v xml:space="preserve"> </v>
      </c>
      <c r="X59" t="str">
        <f t="shared" si="11"/>
        <v xml:space="preserve">  </v>
      </c>
      <c r="Y59" t="str">
        <f t="shared" si="12"/>
        <v xml:space="preserve">         USCA                                      20CO2NSABATCH                                        </v>
      </c>
    </row>
    <row r="60" spans="2:25" x14ac:dyDescent="0.25">
      <c r="B60" t="s">
        <v>49</v>
      </c>
      <c r="C60" t="s">
        <v>50</v>
      </c>
      <c r="D60" t="s">
        <v>55</v>
      </c>
      <c r="G60" t="s">
        <v>59</v>
      </c>
      <c r="H60" t="s">
        <v>58</v>
      </c>
      <c r="M60" t="str">
        <f t="shared" si="0"/>
        <v xml:space="preserve">         </v>
      </c>
      <c r="N60" t="str">
        <f t="shared" si="1"/>
        <v>U</v>
      </c>
      <c r="O60" t="str">
        <f t="shared" si="2"/>
        <v>S</v>
      </c>
      <c r="P60" t="str">
        <f t="shared" si="3"/>
        <v>CA</v>
      </c>
      <c r="Q60" t="str">
        <f t="shared" si="4"/>
        <v xml:space="preserve">                              </v>
      </c>
      <c r="R60" t="str">
        <f t="shared" si="5"/>
        <v xml:space="preserve">        </v>
      </c>
      <c r="S60" t="str">
        <f t="shared" si="6"/>
        <v>20CO</v>
      </c>
      <c r="T60" t="str">
        <f t="shared" si="7"/>
        <v xml:space="preserve">2NSABATCH                     </v>
      </c>
      <c r="U60" t="str">
        <f t="shared" si="8"/>
        <v xml:space="preserve">        </v>
      </c>
      <c r="V60" t="str">
        <f t="shared" si="9"/>
        <v xml:space="preserve">        </v>
      </c>
      <c r="W60" t="str">
        <f t="shared" si="10"/>
        <v xml:space="preserve"> </v>
      </c>
      <c r="X60" t="str">
        <f t="shared" si="11"/>
        <v xml:space="preserve">  </v>
      </c>
      <c r="Y60" t="str">
        <f t="shared" si="12"/>
        <v xml:space="preserve">         USCA                                      20CO2NSABATCH                                        </v>
      </c>
    </row>
    <row r="61" spans="2:25" x14ac:dyDescent="0.25">
      <c r="B61" t="s">
        <v>49</v>
      </c>
      <c r="C61" t="s">
        <v>50</v>
      </c>
      <c r="D61" t="s">
        <v>55</v>
      </c>
      <c r="G61" t="s">
        <v>59</v>
      </c>
      <c r="H61" t="s">
        <v>58</v>
      </c>
      <c r="M61" t="str">
        <f t="shared" si="0"/>
        <v xml:space="preserve">         </v>
      </c>
      <c r="N61" t="str">
        <f t="shared" si="1"/>
        <v>U</v>
      </c>
      <c r="O61" t="str">
        <f t="shared" si="2"/>
        <v>S</v>
      </c>
      <c r="P61" t="str">
        <f t="shared" si="3"/>
        <v>CA</v>
      </c>
      <c r="Q61" t="str">
        <f t="shared" si="4"/>
        <v xml:space="preserve">                              </v>
      </c>
      <c r="R61" t="str">
        <f t="shared" si="5"/>
        <v xml:space="preserve">        </v>
      </c>
      <c r="S61" t="str">
        <f t="shared" si="6"/>
        <v>20CO</v>
      </c>
      <c r="T61" t="str">
        <f t="shared" si="7"/>
        <v xml:space="preserve">2NSABATCH                     </v>
      </c>
      <c r="U61" t="str">
        <f t="shared" si="8"/>
        <v xml:space="preserve">        </v>
      </c>
      <c r="V61" t="str">
        <f t="shared" si="9"/>
        <v xml:space="preserve">        </v>
      </c>
      <c r="W61" t="str">
        <f t="shared" si="10"/>
        <v xml:space="preserve"> </v>
      </c>
      <c r="X61" t="str">
        <f t="shared" si="11"/>
        <v xml:space="preserve">  </v>
      </c>
      <c r="Y61" t="str">
        <f t="shared" si="12"/>
        <v xml:space="preserve">         USCA                                      20CO2NSABATCH                                        </v>
      </c>
    </row>
    <row r="62" spans="2:25" x14ac:dyDescent="0.25">
      <c r="B62" t="s">
        <v>49</v>
      </c>
      <c r="C62" t="s">
        <v>50</v>
      </c>
      <c r="D62" t="s">
        <v>55</v>
      </c>
      <c r="G62" t="s">
        <v>59</v>
      </c>
      <c r="H62" t="s">
        <v>58</v>
      </c>
      <c r="M62" t="str">
        <f t="shared" si="0"/>
        <v xml:space="preserve">         </v>
      </c>
      <c r="N62" t="str">
        <f t="shared" si="1"/>
        <v>U</v>
      </c>
      <c r="O62" t="str">
        <f t="shared" si="2"/>
        <v>S</v>
      </c>
      <c r="P62" t="str">
        <f t="shared" si="3"/>
        <v>CA</v>
      </c>
      <c r="Q62" t="str">
        <f t="shared" si="4"/>
        <v xml:space="preserve">                              </v>
      </c>
      <c r="R62" t="str">
        <f t="shared" si="5"/>
        <v xml:space="preserve">        </v>
      </c>
      <c r="S62" t="str">
        <f t="shared" si="6"/>
        <v>20CO</v>
      </c>
      <c r="T62" t="str">
        <f t="shared" si="7"/>
        <v xml:space="preserve">2NSABATCH                     </v>
      </c>
      <c r="U62" t="str">
        <f t="shared" si="8"/>
        <v xml:space="preserve">        </v>
      </c>
      <c r="V62" t="str">
        <f t="shared" si="9"/>
        <v xml:space="preserve">        </v>
      </c>
      <c r="W62" t="str">
        <f t="shared" si="10"/>
        <v xml:space="preserve"> </v>
      </c>
      <c r="X62" t="str">
        <f t="shared" si="11"/>
        <v xml:space="preserve">  </v>
      </c>
      <c r="Y62" t="str">
        <f t="shared" si="12"/>
        <v xml:space="preserve">         USCA                                      20CO2NSABATCH                                        </v>
      </c>
    </row>
    <row r="63" spans="2:25" x14ac:dyDescent="0.25">
      <c r="B63" t="s">
        <v>49</v>
      </c>
      <c r="C63" t="s">
        <v>50</v>
      </c>
      <c r="D63" t="s">
        <v>55</v>
      </c>
      <c r="G63" t="s">
        <v>59</v>
      </c>
      <c r="H63" t="s">
        <v>58</v>
      </c>
      <c r="M63" t="str">
        <f t="shared" si="0"/>
        <v xml:space="preserve">         </v>
      </c>
      <c r="N63" t="str">
        <f t="shared" si="1"/>
        <v>U</v>
      </c>
      <c r="O63" t="str">
        <f t="shared" si="2"/>
        <v>S</v>
      </c>
      <c r="P63" t="str">
        <f t="shared" si="3"/>
        <v>CA</v>
      </c>
      <c r="Q63" t="str">
        <f t="shared" si="4"/>
        <v xml:space="preserve">                              </v>
      </c>
      <c r="R63" t="str">
        <f t="shared" si="5"/>
        <v xml:space="preserve">        </v>
      </c>
      <c r="S63" t="str">
        <f t="shared" si="6"/>
        <v>20CO</v>
      </c>
      <c r="T63" t="str">
        <f t="shared" si="7"/>
        <v xml:space="preserve">2NSABATCH                     </v>
      </c>
      <c r="U63" t="str">
        <f t="shared" si="8"/>
        <v xml:space="preserve">        </v>
      </c>
      <c r="V63" t="str">
        <f t="shared" si="9"/>
        <v xml:space="preserve">        </v>
      </c>
      <c r="W63" t="str">
        <f t="shared" si="10"/>
        <v xml:space="preserve"> </v>
      </c>
      <c r="X63" t="str">
        <f t="shared" si="11"/>
        <v xml:space="preserve">  </v>
      </c>
      <c r="Y63" t="str">
        <f t="shared" si="12"/>
        <v xml:space="preserve">         USCA                                      20CO2NSABATCH                                        </v>
      </c>
    </row>
    <row r="64" spans="2:25" x14ac:dyDescent="0.25">
      <c r="B64" t="s">
        <v>49</v>
      </c>
      <c r="C64" t="s">
        <v>50</v>
      </c>
      <c r="D64" t="s">
        <v>55</v>
      </c>
      <c r="G64" t="s">
        <v>59</v>
      </c>
      <c r="H64" t="s">
        <v>58</v>
      </c>
      <c r="M64" t="str">
        <f t="shared" si="0"/>
        <v xml:space="preserve">         </v>
      </c>
      <c r="N64" t="str">
        <f t="shared" si="1"/>
        <v>U</v>
      </c>
      <c r="O64" t="str">
        <f t="shared" si="2"/>
        <v>S</v>
      </c>
      <c r="P64" t="str">
        <f t="shared" si="3"/>
        <v>CA</v>
      </c>
      <c r="Q64" t="str">
        <f t="shared" si="4"/>
        <v xml:space="preserve">                              </v>
      </c>
      <c r="R64" t="str">
        <f t="shared" si="5"/>
        <v xml:space="preserve">        </v>
      </c>
      <c r="S64" t="str">
        <f t="shared" si="6"/>
        <v>20CO</v>
      </c>
      <c r="T64" t="str">
        <f t="shared" si="7"/>
        <v xml:space="preserve">2NSABATCH                     </v>
      </c>
      <c r="U64" t="str">
        <f t="shared" si="8"/>
        <v xml:space="preserve">        </v>
      </c>
      <c r="V64" t="str">
        <f t="shared" si="9"/>
        <v xml:space="preserve">        </v>
      </c>
      <c r="W64" t="str">
        <f t="shared" si="10"/>
        <v xml:space="preserve"> </v>
      </c>
      <c r="X64" t="str">
        <f t="shared" si="11"/>
        <v xml:space="preserve">  </v>
      </c>
      <c r="Y64" t="str">
        <f t="shared" si="12"/>
        <v xml:space="preserve">         USCA                                      20CO2NSABATCH                                        </v>
      </c>
    </row>
    <row r="65" spans="2:25" x14ac:dyDescent="0.25">
      <c r="B65" t="s">
        <v>49</v>
      </c>
      <c r="C65" t="s">
        <v>50</v>
      </c>
      <c r="D65" t="s">
        <v>55</v>
      </c>
      <c r="G65" t="s">
        <v>59</v>
      </c>
      <c r="H65" t="s">
        <v>58</v>
      </c>
      <c r="M65" t="str">
        <f t="shared" si="0"/>
        <v xml:space="preserve">         </v>
      </c>
      <c r="N65" t="str">
        <f t="shared" si="1"/>
        <v>U</v>
      </c>
      <c r="O65" t="str">
        <f t="shared" si="2"/>
        <v>S</v>
      </c>
      <c r="P65" t="str">
        <f t="shared" si="3"/>
        <v>CA</v>
      </c>
      <c r="Q65" t="str">
        <f t="shared" si="4"/>
        <v xml:space="preserve">                              </v>
      </c>
      <c r="R65" t="str">
        <f t="shared" si="5"/>
        <v xml:space="preserve">        </v>
      </c>
      <c r="S65" t="str">
        <f t="shared" si="6"/>
        <v>20CO</v>
      </c>
      <c r="T65" t="str">
        <f t="shared" si="7"/>
        <v xml:space="preserve">2NSABATCH                     </v>
      </c>
      <c r="U65" t="str">
        <f t="shared" si="8"/>
        <v xml:space="preserve">        </v>
      </c>
      <c r="V65" t="str">
        <f t="shared" si="9"/>
        <v xml:space="preserve">        </v>
      </c>
      <c r="W65" t="str">
        <f t="shared" si="10"/>
        <v xml:space="preserve"> </v>
      </c>
      <c r="X65" t="str">
        <f t="shared" si="11"/>
        <v xml:space="preserve">  </v>
      </c>
      <c r="Y65" t="str">
        <f t="shared" si="12"/>
        <v xml:space="preserve">         USCA                                      20CO2NSABATCH                                        </v>
      </c>
    </row>
    <row r="66" spans="2:25" x14ac:dyDescent="0.25">
      <c r="B66" t="s">
        <v>49</v>
      </c>
      <c r="C66" t="s">
        <v>50</v>
      </c>
      <c r="D66" t="s">
        <v>55</v>
      </c>
      <c r="G66" t="s">
        <v>59</v>
      </c>
      <c r="H66" t="s">
        <v>58</v>
      </c>
      <c r="M66" t="str">
        <f t="shared" si="0"/>
        <v xml:space="preserve">         </v>
      </c>
      <c r="N66" t="str">
        <f t="shared" si="1"/>
        <v>U</v>
      </c>
      <c r="O66" t="str">
        <f t="shared" si="2"/>
        <v>S</v>
      </c>
      <c r="P66" t="str">
        <f t="shared" si="3"/>
        <v>CA</v>
      </c>
      <c r="Q66" t="str">
        <f t="shared" si="4"/>
        <v xml:space="preserve">                              </v>
      </c>
      <c r="R66" t="str">
        <f t="shared" si="5"/>
        <v xml:space="preserve">        </v>
      </c>
      <c r="S66" t="str">
        <f t="shared" si="6"/>
        <v>20CO</v>
      </c>
      <c r="T66" t="str">
        <f t="shared" si="7"/>
        <v xml:space="preserve">2NSABATCH                     </v>
      </c>
      <c r="U66" t="str">
        <f t="shared" si="8"/>
        <v xml:space="preserve">        </v>
      </c>
      <c r="V66" t="str">
        <f t="shared" si="9"/>
        <v xml:space="preserve">        </v>
      </c>
      <c r="W66" t="str">
        <f t="shared" si="10"/>
        <v xml:space="preserve"> </v>
      </c>
      <c r="X66" t="str">
        <f t="shared" si="11"/>
        <v xml:space="preserve">  </v>
      </c>
      <c r="Y66" t="str">
        <f t="shared" si="12"/>
        <v xml:space="preserve">         USCA                                      20CO2NSABATCH                                        </v>
      </c>
    </row>
    <row r="67" spans="2:25" x14ac:dyDescent="0.25">
      <c r="B67" t="s">
        <v>49</v>
      </c>
      <c r="C67" t="s">
        <v>50</v>
      </c>
      <c r="D67" t="s">
        <v>55</v>
      </c>
      <c r="G67" t="s">
        <v>59</v>
      </c>
      <c r="H67" t="s">
        <v>58</v>
      </c>
      <c r="M67" t="str">
        <f t="shared" si="0"/>
        <v xml:space="preserve">         </v>
      </c>
      <c r="N67" t="str">
        <f t="shared" si="1"/>
        <v>U</v>
      </c>
      <c r="O67" t="str">
        <f t="shared" si="2"/>
        <v>S</v>
      </c>
      <c r="P67" t="str">
        <f t="shared" si="3"/>
        <v>CA</v>
      </c>
      <c r="Q67" t="str">
        <f t="shared" si="4"/>
        <v xml:space="preserve">                              </v>
      </c>
      <c r="R67" t="str">
        <f t="shared" si="5"/>
        <v xml:space="preserve">        </v>
      </c>
      <c r="S67" t="str">
        <f t="shared" si="6"/>
        <v>20CO</v>
      </c>
      <c r="T67" t="str">
        <f t="shared" si="7"/>
        <v xml:space="preserve">2NSABATCH                     </v>
      </c>
      <c r="U67" t="str">
        <f t="shared" si="8"/>
        <v xml:space="preserve">        </v>
      </c>
      <c r="V67" t="str">
        <f t="shared" si="9"/>
        <v xml:space="preserve">        </v>
      </c>
      <c r="W67" t="str">
        <f t="shared" si="10"/>
        <v xml:space="preserve"> </v>
      </c>
      <c r="X67" t="str">
        <f t="shared" si="11"/>
        <v xml:space="preserve">  </v>
      </c>
      <c r="Y67" t="str">
        <f t="shared" si="12"/>
        <v xml:space="preserve">         USCA                                      20CO2NSABATCH                                        </v>
      </c>
    </row>
    <row r="68" spans="2:25" x14ac:dyDescent="0.25">
      <c r="B68" t="s">
        <v>49</v>
      </c>
      <c r="C68" t="s">
        <v>50</v>
      </c>
      <c r="D68" t="s">
        <v>55</v>
      </c>
      <c r="G68" t="s">
        <v>59</v>
      </c>
      <c r="H68" t="s">
        <v>58</v>
      </c>
      <c r="M68" t="str">
        <f t="shared" ref="M68:M131" si="13">LEFT(A68&amp;REPT(" ",9),9)</f>
        <v xml:space="preserve">         </v>
      </c>
      <c r="N68" t="str">
        <f t="shared" ref="N68:N131" si="14">LEFT(B68&amp;REPT(" ",1),1)</f>
        <v>U</v>
      </c>
      <c r="O68" t="str">
        <f t="shared" ref="O68:O131" si="15">LEFT(C68&amp;REPT(" ",1),1)</f>
        <v>S</v>
      </c>
      <c r="P68" t="str">
        <f t="shared" ref="P68:P131" si="16">LEFT(D68&amp;REPT(" ",2),2)</f>
        <v>CA</v>
      </c>
      <c r="Q68" t="str">
        <f t="shared" ref="Q68:Q131" si="17">LEFT(E68&amp;REPT(" ",30),30)</f>
        <v xml:space="preserve">                              </v>
      </c>
      <c r="R68" t="str">
        <f t="shared" ref="R68:R131" si="18">LEFT(F68&amp;REPT(" ",8),8)</f>
        <v xml:space="preserve">        </v>
      </c>
      <c r="S68" t="str">
        <f t="shared" ref="S68:S131" si="19">LEFT(G68&amp;REPT(" ",4),4)</f>
        <v>20CO</v>
      </c>
      <c r="T68" t="str">
        <f t="shared" ref="T68:T131" si="20">LEFT(H68&amp;REPT(" ",30),30)</f>
        <v xml:space="preserve">2NSABATCH                     </v>
      </c>
      <c r="U68" t="str">
        <f t="shared" ref="U68:U131" si="21">LEFT(I68&amp;REPT(" ",8),8)</f>
        <v xml:space="preserve">        </v>
      </c>
      <c r="V68" t="str">
        <f t="shared" ref="V68:V131" si="22">LEFT(J68&amp;REPT(" ",8),8)</f>
        <v xml:space="preserve">        </v>
      </c>
      <c r="W68" t="str">
        <f t="shared" ref="W68:W131" si="23">LEFT(K68&amp;REPT(" ",1),1)</f>
        <v xml:space="preserve"> </v>
      </c>
      <c r="X68" t="str">
        <f t="shared" ref="X68:X131" si="24">LEFT(L68&amp;REPT(" ",2),2)</f>
        <v xml:space="preserve">  </v>
      </c>
      <c r="Y68" t="str">
        <f t="shared" ref="Y68:Y131" si="25">CONCATENATE(M68,N68,O68,P68,Q68,R68,S68,T68,U68,V68,W68,X68)</f>
        <v xml:space="preserve">         USCA                                      20CO2NSABATCH                                        </v>
      </c>
    </row>
    <row r="69" spans="2:25" x14ac:dyDescent="0.25">
      <c r="B69" t="s">
        <v>49</v>
      </c>
      <c r="C69" t="s">
        <v>50</v>
      </c>
      <c r="D69" t="s">
        <v>55</v>
      </c>
      <c r="G69" t="s">
        <v>59</v>
      </c>
      <c r="H69" t="s">
        <v>58</v>
      </c>
      <c r="M69" t="str">
        <f t="shared" si="13"/>
        <v xml:space="preserve">         </v>
      </c>
      <c r="N69" t="str">
        <f t="shared" si="14"/>
        <v>U</v>
      </c>
      <c r="O69" t="str">
        <f t="shared" si="15"/>
        <v>S</v>
      </c>
      <c r="P69" t="str">
        <f t="shared" si="16"/>
        <v>CA</v>
      </c>
      <c r="Q69" t="str">
        <f t="shared" si="17"/>
        <v xml:space="preserve">                              </v>
      </c>
      <c r="R69" t="str">
        <f t="shared" si="18"/>
        <v xml:space="preserve">        </v>
      </c>
      <c r="S69" t="str">
        <f t="shared" si="19"/>
        <v>20CO</v>
      </c>
      <c r="T69" t="str">
        <f t="shared" si="20"/>
        <v xml:space="preserve">2NSABATCH                     </v>
      </c>
      <c r="U69" t="str">
        <f t="shared" si="21"/>
        <v xml:space="preserve">        </v>
      </c>
      <c r="V69" t="str">
        <f t="shared" si="22"/>
        <v xml:space="preserve">        </v>
      </c>
      <c r="W69" t="str">
        <f t="shared" si="23"/>
        <v xml:space="preserve"> </v>
      </c>
      <c r="X69" t="str">
        <f t="shared" si="24"/>
        <v xml:space="preserve">  </v>
      </c>
      <c r="Y69" t="str">
        <f t="shared" si="25"/>
        <v xml:space="preserve">         USCA                                      20CO2NSABATCH                                        </v>
      </c>
    </row>
    <row r="70" spans="2:25" x14ac:dyDescent="0.25">
      <c r="B70" t="s">
        <v>49</v>
      </c>
      <c r="C70" t="s">
        <v>50</v>
      </c>
      <c r="D70" t="s">
        <v>55</v>
      </c>
      <c r="G70" t="s">
        <v>59</v>
      </c>
      <c r="H70" t="s">
        <v>58</v>
      </c>
      <c r="M70" t="str">
        <f t="shared" si="13"/>
        <v xml:space="preserve">         </v>
      </c>
      <c r="N70" t="str">
        <f t="shared" si="14"/>
        <v>U</v>
      </c>
      <c r="O70" t="str">
        <f t="shared" si="15"/>
        <v>S</v>
      </c>
      <c r="P70" t="str">
        <f t="shared" si="16"/>
        <v>CA</v>
      </c>
      <c r="Q70" t="str">
        <f t="shared" si="17"/>
        <v xml:space="preserve">                              </v>
      </c>
      <c r="R70" t="str">
        <f t="shared" si="18"/>
        <v xml:space="preserve">        </v>
      </c>
      <c r="S70" t="str">
        <f t="shared" si="19"/>
        <v>20CO</v>
      </c>
      <c r="T70" t="str">
        <f t="shared" si="20"/>
        <v xml:space="preserve">2NSABATCH                     </v>
      </c>
      <c r="U70" t="str">
        <f t="shared" si="21"/>
        <v xml:space="preserve">        </v>
      </c>
      <c r="V70" t="str">
        <f t="shared" si="22"/>
        <v xml:space="preserve">        </v>
      </c>
      <c r="W70" t="str">
        <f t="shared" si="23"/>
        <v xml:space="preserve"> </v>
      </c>
      <c r="X70" t="str">
        <f t="shared" si="24"/>
        <v xml:space="preserve">  </v>
      </c>
      <c r="Y70" t="str">
        <f t="shared" si="25"/>
        <v xml:space="preserve">         USCA                                      20CO2NSABATCH                                        </v>
      </c>
    </row>
    <row r="71" spans="2:25" x14ac:dyDescent="0.25">
      <c r="B71" t="s">
        <v>49</v>
      </c>
      <c r="C71" t="s">
        <v>50</v>
      </c>
      <c r="D71" t="s">
        <v>55</v>
      </c>
      <c r="G71" t="s">
        <v>59</v>
      </c>
      <c r="H71" t="s">
        <v>58</v>
      </c>
      <c r="M71" t="str">
        <f t="shared" si="13"/>
        <v xml:space="preserve">         </v>
      </c>
      <c r="N71" t="str">
        <f t="shared" si="14"/>
        <v>U</v>
      </c>
      <c r="O71" t="str">
        <f t="shared" si="15"/>
        <v>S</v>
      </c>
      <c r="P71" t="str">
        <f t="shared" si="16"/>
        <v>CA</v>
      </c>
      <c r="Q71" t="str">
        <f t="shared" si="17"/>
        <v xml:space="preserve">                              </v>
      </c>
      <c r="R71" t="str">
        <f t="shared" si="18"/>
        <v xml:space="preserve">        </v>
      </c>
      <c r="S71" t="str">
        <f t="shared" si="19"/>
        <v>20CO</v>
      </c>
      <c r="T71" t="str">
        <f t="shared" si="20"/>
        <v xml:space="preserve">2NSABATCH                     </v>
      </c>
      <c r="U71" t="str">
        <f t="shared" si="21"/>
        <v xml:space="preserve">        </v>
      </c>
      <c r="V71" t="str">
        <f t="shared" si="22"/>
        <v xml:space="preserve">        </v>
      </c>
      <c r="W71" t="str">
        <f t="shared" si="23"/>
        <v xml:space="preserve"> </v>
      </c>
      <c r="X71" t="str">
        <f t="shared" si="24"/>
        <v xml:space="preserve">  </v>
      </c>
      <c r="Y71" t="str">
        <f t="shared" si="25"/>
        <v xml:space="preserve">         USCA                                      20CO2NSABATCH                                        </v>
      </c>
    </row>
    <row r="72" spans="2:25" x14ac:dyDescent="0.25">
      <c r="B72" t="s">
        <v>49</v>
      </c>
      <c r="C72" t="s">
        <v>50</v>
      </c>
      <c r="D72" t="s">
        <v>55</v>
      </c>
      <c r="G72" t="s">
        <v>59</v>
      </c>
      <c r="H72" t="s">
        <v>58</v>
      </c>
      <c r="M72" t="str">
        <f t="shared" si="13"/>
        <v xml:space="preserve">         </v>
      </c>
      <c r="N72" t="str">
        <f t="shared" si="14"/>
        <v>U</v>
      </c>
      <c r="O72" t="str">
        <f t="shared" si="15"/>
        <v>S</v>
      </c>
      <c r="P72" t="str">
        <f t="shared" si="16"/>
        <v>CA</v>
      </c>
      <c r="Q72" t="str">
        <f t="shared" si="17"/>
        <v xml:space="preserve">                              </v>
      </c>
      <c r="R72" t="str">
        <f t="shared" si="18"/>
        <v xml:space="preserve">        </v>
      </c>
      <c r="S72" t="str">
        <f t="shared" si="19"/>
        <v>20CO</v>
      </c>
      <c r="T72" t="str">
        <f t="shared" si="20"/>
        <v xml:space="preserve">2NSABATCH                     </v>
      </c>
      <c r="U72" t="str">
        <f t="shared" si="21"/>
        <v xml:space="preserve">        </v>
      </c>
      <c r="V72" t="str">
        <f t="shared" si="22"/>
        <v xml:space="preserve">        </v>
      </c>
      <c r="W72" t="str">
        <f t="shared" si="23"/>
        <v xml:space="preserve"> </v>
      </c>
      <c r="X72" t="str">
        <f t="shared" si="24"/>
        <v xml:space="preserve">  </v>
      </c>
      <c r="Y72" t="str">
        <f t="shared" si="25"/>
        <v xml:space="preserve">         USCA                                      20CO2NSABATCH                                        </v>
      </c>
    </row>
    <row r="73" spans="2:25" x14ac:dyDescent="0.25">
      <c r="B73" t="s">
        <v>49</v>
      </c>
      <c r="C73" t="s">
        <v>50</v>
      </c>
      <c r="D73" t="s">
        <v>55</v>
      </c>
      <c r="G73" t="s">
        <v>59</v>
      </c>
      <c r="H73" t="s">
        <v>58</v>
      </c>
      <c r="M73" t="str">
        <f t="shared" si="13"/>
        <v xml:space="preserve">         </v>
      </c>
      <c r="N73" t="str">
        <f t="shared" si="14"/>
        <v>U</v>
      </c>
      <c r="O73" t="str">
        <f t="shared" si="15"/>
        <v>S</v>
      </c>
      <c r="P73" t="str">
        <f t="shared" si="16"/>
        <v>CA</v>
      </c>
      <c r="Q73" t="str">
        <f t="shared" si="17"/>
        <v xml:space="preserve">                              </v>
      </c>
      <c r="R73" t="str">
        <f t="shared" si="18"/>
        <v xml:space="preserve">        </v>
      </c>
      <c r="S73" t="str">
        <f t="shared" si="19"/>
        <v>20CO</v>
      </c>
      <c r="T73" t="str">
        <f t="shared" si="20"/>
        <v xml:space="preserve">2NSABATCH                     </v>
      </c>
      <c r="U73" t="str">
        <f t="shared" si="21"/>
        <v xml:space="preserve">        </v>
      </c>
      <c r="V73" t="str">
        <f t="shared" si="22"/>
        <v xml:space="preserve">        </v>
      </c>
      <c r="W73" t="str">
        <f t="shared" si="23"/>
        <v xml:space="preserve"> </v>
      </c>
      <c r="X73" t="str">
        <f t="shared" si="24"/>
        <v xml:space="preserve">  </v>
      </c>
      <c r="Y73" t="str">
        <f t="shared" si="25"/>
        <v xml:space="preserve">         USCA                                      20CO2NSABATCH                                        </v>
      </c>
    </row>
    <row r="74" spans="2:25" x14ac:dyDescent="0.25">
      <c r="B74" t="s">
        <v>49</v>
      </c>
      <c r="C74" t="s">
        <v>50</v>
      </c>
      <c r="D74" t="s">
        <v>55</v>
      </c>
      <c r="G74" t="s">
        <v>59</v>
      </c>
      <c r="H74" t="s">
        <v>58</v>
      </c>
      <c r="M74" t="str">
        <f t="shared" si="13"/>
        <v xml:space="preserve">         </v>
      </c>
      <c r="N74" t="str">
        <f t="shared" si="14"/>
        <v>U</v>
      </c>
      <c r="O74" t="str">
        <f t="shared" si="15"/>
        <v>S</v>
      </c>
      <c r="P74" t="str">
        <f t="shared" si="16"/>
        <v>CA</v>
      </c>
      <c r="Q74" t="str">
        <f t="shared" si="17"/>
        <v xml:space="preserve">                              </v>
      </c>
      <c r="R74" t="str">
        <f t="shared" si="18"/>
        <v xml:space="preserve">        </v>
      </c>
      <c r="S74" t="str">
        <f t="shared" si="19"/>
        <v>20CO</v>
      </c>
      <c r="T74" t="str">
        <f t="shared" si="20"/>
        <v xml:space="preserve">2NSABATCH                     </v>
      </c>
      <c r="U74" t="str">
        <f t="shared" si="21"/>
        <v xml:space="preserve">        </v>
      </c>
      <c r="V74" t="str">
        <f t="shared" si="22"/>
        <v xml:space="preserve">        </v>
      </c>
      <c r="W74" t="str">
        <f t="shared" si="23"/>
        <v xml:space="preserve"> </v>
      </c>
      <c r="X74" t="str">
        <f t="shared" si="24"/>
        <v xml:space="preserve">  </v>
      </c>
      <c r="Y74" t="str">
        <f t="shared" si="25"/>
        <v xml:space="preserve">         USCA                                      20CO2NSABATCH                                        </v>
      </c>
    </row>
    <row r="75" spans="2:25" x14ac:dyDescent="0.25">
      <c r="B75" t="s">
        <v>49</v>
      </c>
      <c r="C75" t="s">
        <v>50</v>
      </c>
      <c r="D75" t="s">
        <v>55</v>
      </c>
      <c r="G75" t="s">
        <v>59</v>
      </c>
      <c r="H75" t="s">
        <v>58</v>
      </c>
      <c r="M75" t="str">
        <f t="shared" si="13"/>
        <v xml:space="preserve">         </v>
      </c>
      <c r="N75" t="str">
        <f t="shared" si="14"/>
        <v>U</v>
      </c>
      <c r="O75" t="str">
        <f t="shared" si="15"/>
        <v>S</v>
      </c>
      <c r="P75" t="str">
        <f t="shared" si="16"/>
        <v>CA</v>
      </c>
      <c r="Q75" t="str">
        <f t="shared" si="17"/>
        <v xml:space="preserve">                              </v>
      </c>
      <c r="R75" t="str">
        <f t="shared" si="18"/>
        <v xml:space="preserve">        </v>
      </c>
      <c r="S75" t="str">
        <f t="shared" si="19"/>
        <v>20CO</v>
      </c>
      <c r="T75" t="str">
        <f t="shared" si="20"/>
        <v xml:space="preserve">2NSABATCH                     </v>
      </c>
      <c r="U75" t="str">
        <f t="shared" si="21"/>
        <v xml:space="preserve">        </v>
      </c>
      <c r="V75" t="str">
        <f t="shared" si="22"/>
        <v xml:space="preserve">        </v>
      </c>
      <c r="W75" t="str">
        <f t="shared" si="23"/>
        <v xml:space="preserve"> </v>
      </c>
      <c r="X75" t="str">
        <f t="shared" si="24"/>
        <v xml:space="preserve">  </v>
      </c>
      <c r="Y75" t="str">
        <f t="shared" si="25"/>
        <v xml:space="preserve">         USCA                                      20CO2NSABATCH                                        </v>
      </c>
    </row>
    <row r="76" spans="2:25" x14ac:dyDescent="0.25">
      <c r="B76" t="s">
        <v>49</v>
      </c>
      <c r="C76" t="s">
        <v>50</v>
      </c>
      <c r="D76" t="s">
        <v>55</v>
      </c>
      <c r="G76" t="s">
        <v>59</v>
      </c>
      <c r="H76" t="s">
        <v>58</v>
      </c>
      <c r="M76" t="str">
        <f t="shared" si="13"/>
        <v xml:space="preserve">         </v>
      </c>
      <c r="N76" t="str">
        <f t="shared" si="14"/>
        <v>U</v>
      </c>
      <c r="O76" t="str">
        <f t="shared" si="15"/>
        <v>S</v>
      </c>
      <c r="P76" t="str">
        <f t="shared" si="16"/>
        <v>CA</v>
      </c>
      <c r="Q76" t="str">
        <f t="shared" si="17"/>
        <v xml:space="preserve">                              </v>
      </c>
      <c r="R76" t="str">
        <f t="shared" si="18"/>
        <v xml:space="preserve">        </v>
      </c>
      <c r="S76" t="str">
        <f t="shared" si="19"/>
        <v>20CO</v>
      </c>
      <c r="T76" t="str">
        <f t="shared" si="20"/>
        <v xml:space="preserve">2NSABATCH                     </v>
      </c>
      <c r="U76" t="str">
        <f t="shared" si="21"/>
        <v xml:space="preserve">        </v>
      </c>
      <c r="V76" t="str">
        <f t="shared" si="22"/>
        <v xml:space="preserve">        </v>
      </c>
      <c r="W76" t="str">
        <f t="shared" si="23"/>
        <v xml:space="preserve"> </v>
      </c>
      <c r="X76" t="str">
        <f t="shared" si="24"/>
        <v xml:space="preserve">  </v>
      </c>
      <c r="Y76" t="str">
        <f t="shared" si="25"/>
        <v xml:space="preserve">         USCA                                      20CO2NSABATCH                                        </v>
      </c>
    </row>
    <row r="77" spans="2:25" x14ac:dyDescent="0.25">
      <c r="B77" t="s">
        <v>49</v>
      </c>
      <c r="C77" t="s">
        <v>50</v>
      </c>
      <c r="D77" t="s">
        <v>55</v>
      </c>
      <c r="G77" t="s">
        <v>59</v>
      </c>
      <c r="H77" t="s">
        <v>58</v>
      </c>
      <c r="M77" t="str">
        <f t="shared" si="13"/>
        <v xml:space="preserve">         </v>
      </c>
      <c r="N77" t="str">
        <f t="shared" si="14"/>
        <v>U</v>
      </c>
      <c r="O77" t="str">
        <f t="shared" si="15"/>
        <v>S</v>
      </c>
      <c r="P77" t="str">
        <f t="shared" si="16"/>
        <v>CA</v>
      </c>
      <c r="Q77" t="str">
        <f t="shared" si="17"/>
        <v xml:space="preserve">                              </v>
      </c>
      <c r="R77" t="str">
        <f t="shared" si="18"/>
        <v xml:space="preserve">        </v>
      </c>
      <c r="S77" t="str">
        <f t="shared" si="19"/>
        <v>20CO</v>
      </c>
      <c r="T77" t="str">
        <f t="shared" si="20"/>
        <v xml:space="preserve">2NSABATCH                     </v>
      </c>
      <c r="U77" t="str">
        <f t="shared" si="21"/>
        <v xml:space="preserve">        </v>
      </c>
      <c r="V77" t="str">
        <f t="shared" si="22"/>
        <v xml:space="preserve">        </v>
      </c>
      <c r="W77" t="str">
        <f t="shared" si="23"/>
        <v xml:space="preserve"> </v>
      </c>
      <c r="X77" t="str">
        <f t="shared" si="24"/>
        <v xml:space="preserve">  </v>
      </c>
      <c r="Y77" t="str">
        <f t="shared" si="25"/>
        <v xml:space="preserve">         USCA                                      20CO2NSABATCH                                        </v>
      </c>
    </row>
    <row r="78" spans="2:25" x14ac:dyDescent="0.25">
      <c r="B78" t="s">
        <v>49</v>
      </c>
      <c r="C78" t="s">
        <v>50</v>
      </c>
      <c r="D78" t="s">
        <v>55</v>
      </c>
      <c r="G78" t="s">
        <v>59</v>
      </c>
      <c r="H78" t="s">
        <v>58</v>
      </c>
      <c r="M78" t="str">
        <f t="shared" si="13"/>
        <v xml:space="preserve">         </v>
      </c>
      <c r="N78" t="str">
        <f t="shared" si="14"/>
        <v>U</v>
      </c>
      <c r="O78" t="str">
        <f t="shared" si="15"/>
        <v>S</v>
      </c>
      <c r="P78" t="str">
        <f t="shared" si="16"/>
        <v>CA</v>
      </c>
      <c r="Q78" t="str">
        <f t="shared" si="17"/>
        <v xml:space="preserve">                              </v>
      </c>
      <c r="R78" t="str">
        <f t="shared" si="18"/>
        <v xml:space="preserve">        </v>
      </c>
      <c r="S78" t="str">
        <f t="shared" si="19"/>
        <v>20CO</v>
      </c>
      <c r="T78" t="str">
        <f t="shared" si="20"/>
        <v xml:space="preserve">2NSABATCH                     </v>
      </c>
      <c r="U78" t="str">
        <f t="shared" si="21"/>
        <v xml:space="preserve">        </v>
      </c>
      <c r="V78" t="str">
        <f t="shared" si="22"/>
        <v xml:space="preserve">        </v>
      </c>
      <c r="W78" t="str">
        <f t="shared" si="23"/>
        <v xml:space="preserve"> </v>
      </c>
      <c r="X78" t="str">
        <f t="shared" si="24"/>
        <v xml:space="preserve">  </v>
      </c>
      <c r="Y78" t="str">
        <f t="shared" si="25"/>
        <v xml:space="preserve">         USCA                                      20CO2NSABATCH                                        </v>
      </c>
    </row>
    <row r="79" spans="2:25" x14ac:dyDescent="0.25">
      <c r="B79" t="s">
        <v>49</v>
      </c>
      <c r="C79" t="s">
        <v>50</v>
      </c>
      <c r="D79" t="s">
        <v>55</v>
      </c>
      <c r="G79" t="s">
        <v>59</v>
      </c>
      <c r="H79" t="s">
        <v>58</v>
      </c>
      <c r="M79" t="str">
        <f t="shared" si="13"/>
        <v xml:space="preserve">         </v>
      </c>
      <c r="N79" t="str">
        <f t="shared" si="14"/>
        <v>U</v>
      </c>
      <c r="O79" t="str">
        <f t="shared" si="15"/>
        <v>S</v>
      </c>
      <c r="P79" t="str">
        <f t="shared" si="16"/>
        <v>CA</v>
      </c>
      <c r="Q79" t="str">
        <f t="shared" si="17"/>
        <v xml:space="preserve">                              </v>
      </c>
      <c r="R79" t="str">
        <f t="shared" si="18"/>
        <v xml:space="preserve">        </v>
      </c>
      <c r="S79" t="str">
        <f t="shared" si="19"/>
        <v>20CO</v>
      </c>
      <c r="T79" t="str">
        <f t="shared" si="20"/>
        <v xml:space="preserve">2NSABATCH                     </v>
      </c>
      <c r="U79" t="str">
        <f t="shared" si="21"/>
        <v xml:space="preserve">        </v>
      </c>
      <c r="V79" t="str">
        <f t="shared" si="22"/>
        <v xml:space="preserve">        </v>
      </c>
      <c r="W79" t="str">
        <f t="shared" si="23"/>
        <v xml:space="preserve"> </v>
      </c>
      <c r="X79" t="str">
        <f t="shared" si="24"/>
        <v xml:space="preserve">  </v>
      </c>
      <c r="Y79" t="str">
        <f t="shared" si="25"/>
        <v xml:space="preserve">         USCA                                      20CO2NSABATCH                                        </v>
      </c>
    </row>
    <row r="80" spans="2:25" x14ac:dyDescent="0.25">
      <c r="B80" t="s">
        <v>49</v>
      </c>
      <c r="C80" t="s">
        <v>50</v>
      </c>
      <c r="D80" t="s">
        <v>55</v>
      </c>
      <c r="G80" t="s">
        <v>59</v>
      </c>
      <c r="H80" t="s">
        <v>58</v>
      </c>
      <c r="M80" t="str">
        <f t="shared" si="13"/>
        <v xml:space="preserve">         </v>
      </c>
      <c r="N80" t="str">
        <f t="shared" si="14"/>
        <v>U</v>
      </c>
      <c r="O80" t="str">
        <f t="shared" si="15"/>
        <v>S</v>
      </c>
      <c r="P80" t="str">
        <f t="shared" si="16"/>
        <v>CA</v>
      </c>
      <c r="Q80" t="str">
        <f t="shared" si="17"/>
        <v xml:space="preserve">                              </v>
      </c>
      <c r="R80" t="str">
        <f t="shared" si="18"/>
        <v xml:space="preserve">        </v>
      </c>
      <c r="S80" t="str">
        <f t="shared" si="19"/>
        <v>20CO</v>
      </c>
      <c r="T80" t="str">
        <f t="shared" si="20"/>
        <v xml:space="preserve">2NSABATCH                     </v>
      </c>
      <c r="U80" t="str">
        <f t="shared" si="21"/>
        <v xml:space="preserve">        </v>
      </c>
      <c r="V80" t="str">
        <f t="shared" si="22"/>
        <v xml:space="preserve">        </v>
      </c>
      <c r="W80" t="str">
        <f t="shared" si="23"/>
        <v xml:space="preserve"> </v>
      </c>
      <c r="X80" t="str">
        <f t="shared" si="24"/>
        <v xml:space="preserve">  </v>
      </c>
      <c r="Y80" t="str">
        <f t="shared" si="25"/>
        <v xml:space="preserve">         USCA                                      20CO2NSABATCH                                        </v>
      </c>
    </row>
    <row r="81" spans="2:25" x14ac:dyDescent="0.25">
      <c r="B81" t="s">
        <v>49</v>
      </c>
      <c r="C81" t="s">
        <v>50</v>
      </c>
      <c r="D81" t="s">
        <v>55</v>
      </c>
      <c r="G81" t="s">
        <v>59</v>
      </c>
      <c r="H81" t="s">
        <v>58</v>
      </c>
      <c r="M81" t="str">
        <f t="shared" si="13"/>
        <v xml:space="preserve">         </v>
      </c>
      <c r="N81" t="str">
        <f t="shared" si="14"/>
        <v>U</v>
      </c>
      <c r="O81" t="str">
        <f t="shared" si="15"/>
        <v>S</v>
      </c>
      <c r="P81" t="str">
        <f t="shared" si="16"/>
        <v>CA</v>
      </c>
      <c r="Q81" t="str">
        <f t="shared" si="17"/>
        <v xml:space="preserve">                              </v>
      </c>
      <c r="R81" t="str">
        <f t="shared" si="18"/>
        <v xml:space="preserve">        </v>
      </c>
      <c r="S81" t="str">
        <f t="shared" si="19"/>
        <v>20CO</v>
      </c>
      <c r="T81" t="str">
        <f t="shared" si="20"/>
        <v xml:space="preserve">2NSABATCH                     </v>
      </c>
      <c r="U81" t="str">
        <f t="shared" si="21"/>
        <v xml:space="preserve">        </v>
      </c>
      <c r="V81" t="str">
        <f t="shared" si="22"/>
        <v xml:space="preserve">        </v>
      </c>
      <c r="W81" t="str">
        <f t="shared" si="23"/>
        <v xml:space="preserve"> </v>
      </c>
      <c r="X81" t="str">
        <f t="shared" si="24"/>
        <v xml:space="preserve">  </v>
      </c>
      <c r="Y81" t="str">
        <f t="shared" si="25"/>
        <v xml:space="preserve">         USCA                                      20CO2NSABATCH                                        </v>
      </c>
    </row>
    <row r="82" spans="2:25" x14ac:dyDescent="0.25">
      <c r="B82" t="s">
        <v>49</v>
      </c>
      <c r="C82" t="s">
        <v>50</v>
      </c>
      <c r="D82" t="s">
        <v>55</v>
      </c>
      <c r="G82" t="s">
        <v>59</v>
      </c>
      <c r="H82" t="s">
        <v>58</v>
      </c>
      <c r="M82" t="str">
        <f t="shared" si="13"/>
        <v xml:space="preserve">         </v>
      </c>
      <c r="N82" t="str">
        <f t="shared" si="14"/>
        <v>U</v>
      </c>
      <c r="O82" t="str">
        <f t="shared" si="15"/>
        <v>S</v>
      </c>
      <c r="P82" t="str">
        <f t="shared" si="16"/>
        <v>CA</v>
      </c>
      <c r="Q82" t="str">
        <f t="shared" si="17"/>
        <v xml:space="preserve">                              </v>
      </c>
      <c r="R82" t="str">
        <f t="shared" si="18"/>
        <v xml:space="preserve">        </v>
      </c>
      <c r="S82" t="str">
        <f t="shared" si="19"/>
        <v>20CO</v>
      </c>
      <c r="T82" t="str">
        <f t="shared" si="20"/>
        <v xml:space="preserve">2NSABATCH                     </v>
      </c>
      <c r="U82" t="str">
        <f t="shared" si="21"/>
        <v xml:space="preserve">        </v>
      </c>
      <c r="V82" t="str">
        <f t="shared" si="22"/>
        <v xml:space="preserve">        </v>
      </c>
      <c r="W82" t="str">
        <f t="shared" si="23"/>
        <v xml:space="preserve"> </v>
      </c>
      <c r="X82" t="str">
        <f t="shared" si="24"/>
        <v xml:space="preserve">  </v>
      </c>
      <c r="Y82" t="str">
        <f t="shared" si="25"/>
        <v xml:space="preserve">         USCA                                      20CO2NSABATCH                                        </v>
      </c>
    </row>
    <row r="83" spans="2:25" x14ac:dyDescent="0.25">
      <c r="B83" t="s">
        <v>49</v>
      </c>
      <c r="C83" t="s">
        <v>50</v>
      </c>
      <c r="D83" t="s">
        <v>55</v>
      </c>
      <c r="G83" t="s">
        <v>59</v>
      </c>
      <c r="H83" t="s">
        <v>58</v>
      </c>
      <c r="M83" t="str">
        <f t="shared" si="13"/>
        <v xml:space="preserve">         </v>
      </c>
      <c r="N83" t="str">
        <f t="shared" si="14"/>
        <v>U</v>
      </c>
      <c r="O83" t="str">
        <f t="shared" si="15"/>
        <v>S</v>
      </c>
      <c r="P83" t="str">
        <f t="shared" si="16"/>
        <v>CA</v>
      </c>
      <c r="Q83" t="str">
        <f t="shared" si="17"/>
        <v xml:space="preserve">                              </v>
      </c>
      <c r="R83" t="str">
        <f t="shared" si="18"/>
        <v xml:space="preserve">        </v>
      </c>
      <c r="S83" t="str">
        <f t="shared" si="19"/>
        <v>20CO</v>
      </c>
      <c r="T83" t="str">
        <f t="shared" si="20"/>
        <v xml:space="preserve">2NSABATCH                     </v>
      </c>
      <c r="U83" t="str">
        <f t="shared" si="21"/>
        <v xml:space="preserve">        </v>
      </c>
      <c r="V83" t="str">
        <f t="shared" si="22"/>
        <v xml:space="preserve">        </v>
      </c>
      <c r="W83" t="str">
        <f t="shared" si="23"/>
        <v xml:space="preserve"> </v>
      </c>
      <c r="X83" t="str">
        <f t="shared" si="24"/>
        <v xml:space="preserve">  </v>
      </c>
      <c r="Y83" t="str">
        <f t="shared" si="25"/>
        <v xml:space="preserve">         USCA                                      20CO2NSABATCH                                        </v>
      </c>
    </row>
    <row r="84" spans="2:25" x14ac:dyDescent="0.25">
      <c r="B84" t="s">
        <v>49</v>
      </c>
      <c r="C84" t="s">
        <v>50</v>
      </c>
      <c r="D84" t="s">
        <v>55</v>
      </c>
      <c r="G84" t="s">
        <v>59</v>
      </c>
      <c r="H84" t="s">
        <v>58</v>
      </c>
      <c r="M84" t="str">
        <f t="shared" si="13"/>
        <v xml:space="preserve">         </v>
      </c>
      <c r="N84" t="str">
        <f t="shared" si="14"/>
        <v>U</v>
      </c>
      <c r="O84" t="str">
        <f t="shared" si="15"/>
        <v>S</v>
      </c>
      <c r="P84" t="str">
        <f t="shared" si="16"/>
        <v>CA</v>
      </c>
      <c r="Q84" t="str">
        <f t="shared" si="17"/>
        <v xml:space="preserve">                              </v>
      </c>
      <c r="R84" t="str">
        <f t="shared" si="18"/>
        <v xml:space="preserve">        </v>
      </c>
      <c r="S84" t="str">
        <f t="shared" si="19"/>
        <v>20CO</v>
      </c>
      <c r="T84" t="str">
        <f t="shared" si="20"/>
        <v xml:space="preserve">2NSABATCH                     </v>
      </c>
      <c r="U84" t="str">
        <f t="shared" si="21"/>
        <v xml:space="preserve">        </v>
      </c>
      <c r="V84" t="str">
        <f t="shared" si="22"/>
        <v xml:space="preserve">        </v>
      </c>
      <c r="W84" t="str">
        <f t="shared" si="23"/>
        <v xml:space="preserve"> </v>
      </c>
      <c r="X84" t="str">
        <f t="shared" si="24"/>
        <v xml:space="preserve">  </v>
      </c>
      <c r="Y84" t="str">
        <f t="shared" si="25"/>
        <v xml:space="preserve">         USCA                                      20CO2NSABATCH                                        </v>
      </c>
    </row>
    <row r="85" spans="2:25" x14ac:dyDescent="0.25">
      <c r="B85" t="s">
        <v>49</v>
      </c>
      <c r="C85" t="s">
        <v>50</v>
      </c>
      <c r="D85" t="s">
        <v>55</v>
      </c>
      <c r="G85" t="s">
        <v>59</v>
      </c>
      <c r="H85" t="s">
        <v>58</v>
      </c>
      <c r="M85" t="str">
        <f t="shared" si="13"/>
        <v xml:space="preserve">         </v>
      </c>
      <c r="N85" t="str">
        <f t="shared" si="14"/>
        <v>U</v>
      </c>
      <c r="O85" t="str">
        <f t="shared" si="15"/>
        <v>S</v>
      </c>
      <c r="P85" t="str">
        <f t="shared" si="16"/>
        <v>CA</v>
      </c>
      <c r="Q85" t="str">
        <f t="shared" si="17"/>
        <v xml:space="preserve">                              </v>
      </c>
      <c r="R85" t="str">
        <f t="shared" si="18"/>
        <v xml:space="preserve">        </v>
      </c>
      <c r="S85" t="str">
        <f t="shared" si="19"/>
        <v>20CO</v>
      </c>
      <c r="T85" t="str">
        <f t="shared" si="20"/>
        <v xml:space="preserve">2NSABATCH                     </v>
      </c>
      <c r="U85" t="str">
        <f t="shared" si="21"/>
        <v xml:space="preserve">        </v>
      </c>
      <c r="V85" t="str">
        <f t="shared" si="22"/>
        <v xml:space="preserve">        </v>
      </c>
      <c r="W85" t="str">
        <f t="shared" si="23"/>
        <v xml:space="preserve"> </v>
      </c>
      <c r="X85" t="str">
        <f t="shared" si="24"/>
        <v xml:space="preserve">  </v>
      </c>
      <c r="Y85" t="str">
        <f t="shared" si="25"/>
        <v xml:space="preserve">         USCA                                      20CO2NSABATCH                                        </v>
      </c>
    </row>
    <row r="86" spans="2:25" x14ac:dyDescent="0.25">
      <c r="B86" t="s">
        <v>49</v>
      </c>
      <c r="C86" t="s">
        <v>50</v>
      </c>
      <c r="D86" t="s">
        <v>55</v>
      </c>
      <c r="G86" t="s">
        <v>59</v>
      </c>
      <c r="H86" t="s">
        <v>58</v>
      </c>
      <c r="M86" t="str">
        <f t="shared" si="13"/>
        <v xml:space="preserve">         </v>
      </c>
      <c r="N86" t="str">
        <f t="shared" si="14"/>
        <v>U</v>
      </c>
      <c r="O86" t="str">
        <f t="shared" si="15"/>
        <v>S</v>
      </c>
      <c r="P86" t="str">
        <f t="shared" si="16"/>
        <v>CA</v>
      </c>
      <c r="Q86" t="str">
        <f t="shared" si="17"/>
        <v xml:space="preserve">                              </v>
      </c>
      <c r="R86" t="str">
        <f t="shared" si="18"/>
        <v xml:space="preserve">        </v>
      </c>
      <c r="S86" t="str">
        <f t="shared" si="19"/>
        <v>20CO</v>
      </c>
      <c r="T86" t="str">
        <f t="shared" si="20"/>
        <v xml:space="preserve">2NSABATCH                     </v>
      </c>
      <c r="U86" t="str">
        <f t="shared" si="21"/>
        <v xml:space="preserve">        </v>
      </c>
      <c r="V86" t="str">
        <f t="shared" si="22"/>
        <v xml:space="preserve">        </v>
      </c>
      <c r="W86" t="str">
        <f t="shared" si="23"/>
        <v xml:space="preserve"> </v>
      </c>
      <c r="X86" t="str">
        <f t="shared" si="24"/>
        <v xml:space="preserve">  </v>
      </c>
      <c r="Y86" t="str">
        <f t="shared" si="25"/>
        <v xml:space="preserve">         USCA                                      20CO2NSABATCH                                        </v>
      </c>
    </row>
    <row r="87" spans="2:25" x14ac:dyDescent="0.25">
      <c r="B87" t="s">
        <v>49</v>
      </c>
      <c r="C87" t="s">
        <v>50</v>
      </c>
      <c r="D87" t="s">
        <v>55</v>
      </c>
      <c r="G87" t="s">
        <v>59</v>
      </c>
      <c r="H87" t="s">
        <v>58</v>
      </c>
      <c r="M87" t="str">
        <f t="shared" si="13"/>
        <v xml:space="preserve">         </v>
      </c>
      <c r="N87" t="str">
        <f t="shared" si="14"/>
        <v>U</v>
      </c>
      <c r="O87" t="str">
        <f t="shared" si="15"/>
        <v>S</v>
      </c>
      <c r="P87" t="str">
        <f t="shared" si="16"/>
        <v>CA</v>
      </c>
      <c r="Q87" t="str">
        <f t="shared" si="17"/>
        <v xml:space="preserve">                              </v>
      </c>
      <c r="R87" t="str">
        <f t="shared" si="18"/>
        <v xml:space="preserve">        </v>
      </c>
      <c r="S87" t="str">
        <f t="shared" si="19"/>
        <v>20CO</v>
      </c>
      <c r="T87" t="str">
        <f t="shared" si="20"/>
        <v xml:space="preserve">2NSABATCH                     </v>
      </c>
      <c r="U87" t="str">
        <f t="shared" si="21"/>
        <v xml:space="preserve">        </v>
      </c>
      <c r="V87" t="str">
        <f t="shared" si="22"/>
        <v xml:space="preserve">        </v>
      </c>
      <c r="W87" t="str">
        <f t="shared" si="23"/>
        <v xml:space="preserve"> </v>
      </c>
      <c r="X87" t="str">
        <f t="shared" si="24"/>
        <v xml:space="preserve">  </v>
      </c>
      <c r="Y87" t="str">
        <f t="shared" si="25"/>
        <v xml:space="preserve">         USCA                                      20CO2NSABATCH                                        </v>
      </c>
    </row>
    <row r="88" spans="2:25" x14ac:dyDescent="0.25">
      <c r="B88" t="s">
        <v>49</v>
      </c>
      <c r="C88" t="s">
        <v>50</v>
      </c>
      <c r="D88" t="s">
        <v>55</v>
      </c>
      <c r="G88" t="s">
        <v>59</v>
      </c>
      <c r="H88" t="s">
        <v>58</v>
      </c>
      <c r="M88" t="str">
        <f t="shared" si="13"/>
        <v xml:space="preserve">         </v>
      </c>
      <c r="N88" t="str">
        <f t="shared" si="14"/>
        <v>U</v>
      </c>
      <c r="O88" t="str">
        <f t="shared" si="15"/>
        <v>S</v>
      </c>
      <c r="P88" t="str">
        <f t="shared" si="16"/>
        <v>CA</v>
      </c>
      <c r="Q88" t="str">
        <f t="shared" si="17"/>
        <v xml:space="preserve">                              </v>
      </c>
      <c r="R88" t="str">
        <f t="shared" si="18"/>
        <v xml:space="preserve">        </v>
      </c>
      <c r="S88" t="str">
        <f t="shared" si="19"/>
        <v>20CO</v>
      </c>
      <c r="T88" t="str">
        <f t="shared" si="20"/>
        <v xml:space="preserve">2NSABATCH                     </v>
      </c>
      <c r="U88" t="str">
        <f t="shared" si="21"/>
        <v xml:space="preserve">        </v>
      </c>
      <c r="V88" t="str">
        <f t="shared" si="22"/>
        <v xml:space="preserve">        </v>
      </c>
      <c r="W88" t="str">
        <f t="shared" si="23"/>
        <v xml:space="preserve"> </v>
      </c>
      <c r="X88" t="str">
        <f t="shared" si="24"/>
        <v xml:space="preserve">  </v>
      </c>
      <c r="Y88" t="str">
        <f t="shared" si="25"/>
        <v xml:space="preserve">         USCA                                      20CO2NSABATCH                                        </v>
      </c>
    </row>
    <row r="89" spans="2:25" x14ac:dyDescent="0.25">
      <c r="B89" t="s">
        <v>49</v>
      </c>
      <c r="C89" t="s">
        <v>50</v>
      </c>
      <c r="D89" t="s">
        <v>55</v>
      </c>
      <c r="G89" t="s">
        <v>59</v>
      </c>
      <c r="H89" t="s">
        <v>58</v>
      </c>
      <c r="M89" t="str">
        <f t="shared" si="13"/>
        <v xml:space="preserve">         </v>
      </c>
      <c r="N89" t="str">
        <f t="shared" si="14"/>
        <v>U</v>
      </c>
      <c r="O89" t="str">
        <f t="shared" si="15"/>
        <v>S</v>
      </c>
      <c r="P89" t="str">
        <f t="shared" si="16"/>
        <v>CA</v>
      </c>
      <c r="Q89" t="str">
        <f t="shared" si="17"/>
        <v xml:space="preserve">                              </v>
      </c>
      <c r="R89" t="str">
        <f t="shared" si="18"/>
        <v xml:space="preserve">        </v>
      </c>
      <c r="S89" t="str">
        <f t="shared" si="19"/>
        <v>20CO</v>
      </c>
      <c r="T89" t="str">
        <f t="shared" si="20"/>
        <v xml:space="preserve">2NSABATCH                     </v>
      </c>
      <c r="U89" t="str">
        <f t="shared" si="21"/>
        <v xml:space="preserve">        </v>
      </c>
      <c r="V89" t="str">
        <f t="shared" si="22"/>
        <v xml:space="preserve">        </v>
      </c>
      <c r="W89" t="str">
        <f t="shared" si="23"/>
        <v xml:space="preserve"> </v>
      </c>
      <c r="X89" t="str">
        <f t="shared" si="24"/>
        <v xml:space="preserve">  </v>
      </c>
      <c r="Y89" t="str">
        <f t="shared" si="25"/>
        <v xml:space="preserve">         USCA                                      20CO2NSABATCH                                        </v>
      </c>
    </row>
    <row r="90" spans="2:25" x14ac:dyDescent="0.25">
      <c r="B90" t="s">
        <v>49</v>
      </c>
      <c r="C90" t="s">
        <v>50</v>
      </c>
      <c r="D90" t="s">
        <v>55</v>
      </c>
      <c r="G90" t="s">
        <v>59</v>
      </c>
      <c r="H90" t="s">
        <v>58</v>
      </c>
      <c r="M90" t="str">
        <f t="shared" si="13"/>
        <v xml:space="preserve">         </v>
      </c>
      <c r="N90" t="str">
        <f t="shared" si="14"/>
        <v>U</v>
      </c>
      <c r="O90" t="str">
        <f t="shared" si="15"/>
        <v>S</v>
      </c>
      <c r="P90" t="str">
        <f t="shared" si="16"/>
        <v>CA</v>
      </c>
      <c r="Q90" t="str">
        <f t="shared" si="17"/>
        <v xml:space="preserve">                              </v>
      </c>
      <c r="R90" t="str">
        <f t="shared" si="18"/>
        <v xml:space="preserve">        </v>
      </c>
      <c r="S90" t="str">
        <f t="shared" si="19"/>
        <v>20CO</v>
      </c>
      <c r="T90" t="str">
        <f t="shared" si="20"/>
        <v xml:space="preserve">2NSABATCH                     </v>
      </c>
      <c r="U90" t="str">
        <f t="shared" si="21"/>
        <v xml:space="preserve">        </v>
      </c>
      <c r="V90" t="str">
        <f t="shared" si="22"/>
        <v xml:space="preserve">        </v>
      </c>
      <c r="W90" t="str">
        <f t="shared" si="23"/>
        <v xml:space="preserve"> </v>
      </c>
      <c r="X90" t="str">
        <f t="shared" si="24"/>
        <v xml:space="preserve">  </v>
      </c>
      <c r="Y90" t="str">
        <f t="shared" si="25"/>
        <v xml:space="preserve">         USCA                                      20CO2NSABATCH                                        </v>
      </c>
    </row>
    <row r="91" spans="2:25" x14ac:dyDescent="0.25">
      <c r="B91" t="s">
        <v>49</v>
      </c>
      <c r="C91" t="s">
        <v>50</v>
      </c>
      <c r="D91" t="s">
        <v>55</v>
      </c>
      <c r="G91" t="s">
        <v>59</v>
      </c>
      <c r="H91" t="s">
        <v>58</v>
      </c>
      <c r="M91" t="str">
        <f t="shared" si="13"/>
        <v xml:space="preserve">         </v>
      </c>
      <c r="N91" t="str">
        <f t="shared" si="14"/>
        <v>U</v>
      </c>
      <c r="O91" t="str">
        <f t="shared" si="15"/>
        <v>S</v>
      </c>
      <c r="P91" t="str">
        <f t="shared" si="16"/>
        <v>CA</v>
      </c>
      <c r="Q91" t="str">
        <f t="shared" si="17"/>
        <v xml:space="preserve">                              </v>
      </c>
      <c r="R91" t="str">
        <f t="shared" si="18"/>
        <v xml:space="preserve">        </v>
      </c>
      <c r="S91" t="str">
        <f t="shared" si="19"/>
        <v>20CO</v>
      </c>
      <c r="T91" t="str">
        <f t="shared" si="20"/>
        <v xml:space="preserve">2NSABATCH                     </v>
      </c>
      <c r="U91" t="str">
        <f t="shared" si="21"/>
        <v xml:space="preserve">        </v>
      </c>
      <c r="V91" t="str">
        <f t="shared" si="22"/>
        <v xml:space="preserve">        </v>
      </c>
      <c r="W91" t="str">
        <f t="shared" si="23"/>
        <v xml:space="preserve"> </v>
      </c>
      <c r="X91" t="str">
        <f t="shared" si="24"/>
        <v xml:space="preserve">  </v>
      </c>
      <c r="Y91" t="str">
        <f t="shared" si="25"/>
        <v xml:space="preserve">         USCA                                      20CO2NSABATCH                                        </v>
      </c>
    </row>
    <row r="92" spans="2:25" x14ac:dyDescent="0.25">
      <c r="B92" t="s">
        <v>49</v>
      </c>
      <c r="C92" t="s">
        <v>50</v>
      </c>
      <c r="D92" t="s">
        <v>55</v>
      </c>
      <c r="G92" t="s">
        <v>59</v>
      </c>
      <c r="H92" t="s">
        <v>58</v>
      </c>
      <c r="M92" t="str">
        <f t="shared" si="13"/>
        <v xml:space="preserve">         </v>
      </c>
      <c r="N92" t="str">
        <f t="shared" si="14"/>
        <v>U</v>
      </c>
      <c r="O92" t="str">
        <f t="shared" si="15"/>
        <v>S</v>
      </c>
      <c r="P92" t="str">
        <f t="shared" si="16"/>
        <v>CA</v>
      </c>
      <c r="Q92" t="str">
        <f t="shared" si="17"/>
        <v xml:space="preserve">                              </v>
      </c>
      <c r="R92" t="str">
        <f t="shared" si="18"/>
        <v xml:space="preserve">        </v>
      </c>
      <c r="S92" t="str">
        <f t="shared" si="19"/>
        <v>20CO</v>
      </c>
      <c r="T92" t="str">
        <f t="shared" si="20"/>
        <v xml:space="preserve">2NSABATCH                     </v>
      </c>
      <c r="U92" t="str">
        <f t="shared" si="21"/>
        <v xml:space="preserve">        </v>
      </c>
      <c r="V92" t="str">
        <f t="shared" si="22"/>
        <v xml:space="preserve">        </v>
      </c>
      <c r="W92" t="str">
        <f t="shared" si="23"/>
        <v xml:space="preserve"> </v>
      </c>
      <c r="X92" t="str">
        <f t="shared" si="24"/>
        <v xml:space="preserve">  </v>
      </c>
      <c r="Y92" t="str">
        <f t="shared" si="25"/>
        <v xml:space="preserve">         USCA                                      20CO2NSABATCH                                        </v>
      </c>
    </row>
    <row r="93" spans="2:25" x14ac:dyDescent="0.25">
      <c r="B93" t="s">
        <v>49</v>
      </c>
      <c r="C93" t="s">
        <v>50</v>
      </c>
      <c r="D93" t="s">
        <v>55</v>
      </c>
      <c r="G93" t="s">
        <v>59</v>
      </c>
      <c r="H93" t="s">
        <v>58</v>
      </c>
      <c r="M93" t="str">
        <f t="shared" si="13"/>
        <v xml:space="preserve">         </v>
      </c>
      <c r="N93" t="str">
        <f t="shared" si="14"/>
        <v>U</v>
      </c>
      <c r="O93" t="str">
        <f t="shared" si="15"/>
        <v>S</v>
      </c>
      <c r="P93" t="str">
        <f t="shared" si="16"/>
        <v>CA</v>
      </c>
      <c r="Q93" t="str">
        <f t="shared" si="17"/>
        <v xml:space="preserve">                              </v>
      </c>
      <c r="R93" t="str">
        <f t="shared" si="18"/>
        <v xml:space="preserve">        </v>
      </c>
      <c r="S93" t="str">
        <f t="shared" si="19"/>
        <v>20CO</v>
      </c>
      <c r="T93" t="str">
        <f t="shared" si="20"/>
        <v xml:space="preserve">2NSABATCH                     </v>
      </c>
      <c r="U93" t="str">
        <f t="shared" si="21"/>
        <v xml:space="preserve">        </v>
      </c>
      <c r="V93" t="str">
        <f t="shared" si="22"/>
        <v xml:space="preserve">        </v>
      </c>
      <c r="W93" t="str">
        <f t="shared" si="23"/>
        <v xml:space="preserve"> </v>
      </c>
      <c r="X93" t="str">
        <f t="shared" si="24"/>
        <v xml:space="preserve">  </v>
      </c>
      <c r="Y93" t="str">
        <f t="shared" si="25"/>
        <v xml:space="preserve">         USCA                                      20CO2NSABATCH                                        </v>
      </c>
    </row>
    <row r="94" spans="2:25" x14ac:dyDescent="0.25">
      <c r="B94" t="s">
        <v>49</v>
      </c>
      <c r="C94" t="s">
        <v>50</v>
      </c>
      <c r="D94" t="s">
        <v>55</v>
      </c>
      <c r="G94" t="s">
        <v>59</v>
      </c>
      <c r="H94" t="s">
        <v>58</v>
      </c>
      <c r="M94" t="str">
        <f t="shared" si="13"/>
        <v xml:space="preserve">         </v>
      </c>
      <c r="N94" t="str">
        <f t="shared" si="14"/>
        <v>U</v>
      </c>
      <c r="O94" t="str">
        <f t="shared" si="15"/>
        <v>S</v>
      </c>
      <c r="P94" t="str">
        <f t="shared" si="16"/>
        <v>CA</v>
      </c>
      <c r="Q94" t="str">
        <f t="shared" si="17"/>
        <v xml:space="preserve">                              </v>
      </c>
      <c r="R94" t="str">
        <f t="shared" si="18"/>
        <v xml:space="preserve">        </v>
      </c>
      <c r="S94" t="str">
        <f t="shared" si="19"/>
        <v>20CO</v>
      </c>
      <c r="T94" t="str">
        <f t="shared" si="20"/>
        <v xml:space="preserve">2NSABATCH                     </v>
      </c>
      <c r="U94" t="str">
        <f t="shared" si="21"/>
        <v xml:space="preserve">        </v>
      </c>
      <c r="V94" t="str">
        <f t="shared" si="22"/>
        <v xml:space="preserve">        </v>
      </c>
      <c r="W94" t="str">
        <f t="shared" si="23"/>
        <v xml:space="preserve"> </v>
      </c>
      <c r="X94" t="str">
        <f t="shared" si="24"/>
        <v xml:space="preserve">  </v>
      </c>
      <c r="Y94" t="str">
        <f t="shared" si="25"/>
        <v xml:space="preserve">         USCA                                      20CO2NSABATCH                                        </v>
      </c>
    </row>
    <row r="95" spans="2:25" x14ac:dyDescent="0.25">
      <c r="B95" t="s">
        <v>49</v>
      </c>
      <c r="C95" t="s">
        <v>50</v>
      </c>
      <c r="D95" t="s">
        <v>55</v>
      </c>
      <c r="G95" t="s">
        <v>59</v>
      </c>
      <c r="H95" t="s">
        <v>58</v>
      </c>
      <c r="M95" t="str">
        <f t="shared" si="13"/>
        <v xml:space="preserve">         </v>
      </c>
      <c r="N95" t="str">
        <f t="shared" si="14"/>
        <v>U</v>
      </c>
      <c r="O95" t="str">
        <f t="shared" si="15"/>
        <v>S</v>
      </c>
      <c r="P95" t="str">
        <f t="shared" si="16"/>
        <v>CA</v>
      </c>
      <c r="Q95" t="str">
        <f t="shared" si="17"/>
        <v xml:space="preserve">                              </v>
      </c>
      <c r="R95" t="str">
        <f t="shared" si="18"/>
        <v xml:space="preserve">        </v>
      </c>
      <c r="S95" t="str">
        <f t="shared" si="19"/>
        <v>20CO</v>
      </c>
      <c r="T95" t="str">
        <f t="shared" si="20"/>
        <v xml:space="preserve">2NSABATCH                     </v>
      </c>
      <c r="U95" t="str">
        <f t="shared" si="21"/>
        <v xml:space="preserve">        </v>
      </c>
      <c r="V95" t="str">
        <f t="shared" si="22"/>
        <v xml:space="preserve">        </v>
      </c>
      <c r="W95" t="str">
        <f t="shared" si="23"/>
        <v xml:space="preserve"> </v>
      </c>
      <c r="X95" t="str">
        <f t="shared" si="24"/>
        <v xml:space="preserve">  </v>
      </c>
      <c r="Y95" t="str">
        <f t="shared" si="25"/>
        <v xml:space="preserve">         USCA                                      20CO2NSABATCH                                        </v>
      </c>
    </row>
    <row r="96" spans="2:25" x14ac:dyDescent="0.25">
      <c r="B96" t="s">
        <v>49</v>
      </c>
      <c r="C96" t="s">
        <v>50</v>
      </c>
      <c r="D96" t="s">
        <v>55</v>
      </c>
      <c r="G96" t="s">
        <v>59</v>
      </c>
      <c r="H96" t="s">
        <v>58</v>
      </c>
      <c r="M96" t="str">
        <f t="shared" si="13"/>
        <v xml:space="preserve">         </v>
      </c>
      <c r="N96" t="str">
        <f t="shared" si="14"/>
        <v>U</v>
      </c>
      <c r="O96" t="str">
        <f t="shared" si="15"/>
        <v>S</v>
      </c>
      <c r="P96" t="str">
        <f t="shared" si="16"/>
        <v>CA</v>
      </c>
      <c r="Q96" t="str">
        <f t="shared" si="17"/>
        <v xml:space="preserve">                              </v>
      </c>
      <c r="R96" t="str">
        <f t="shared" si="18"/>
        <v xml:space="preserve">        </v>
      </c>
      <c r="S96" t="str">
        <f t="shared" si="19"/>
        <v>20CO</v>
      </c>
      <c r="T96" t="str">
        <f t="shared" si="20"/>
        <v xml:space="preserve">2NSABATCH                     </v>
      </c>
      <c r="U96" t="str">
        <f t="shared" si="21"/>
        <v xml:space="preserve">        </v>
      </c>
      <c r="V96" t="str">
        <f t="shared" si="22"/>
        <v xml:space="preserve">        </v>
      </c>
      <c r="W96" t="str">
        <f t="shared" si="23"/>
        <v xml:space="preserve"> </v>
      </c>
      <c r="X96" t="str">
        <f t="shared" si="24"/>
        <v xml:space="preserve">  </v>
      </c>
      <c r="Y96" t="str">
        <f t="shared" si="25"/>
        <v xml:space="preserve">         USCA                                      20CO2NSABATCH                                        </v>
      </c>
    </row>
    <row r="97" spans="2:25" x14ac:dyDescent="0.25">
      <c r="B97" t="s">
        <v>49</v>
      </c>
      <c r="C97" t="s">
        <v>50</v>
      </c>
      <c r="D97" t="s">
        <v>55</v>
      </c>
      <c r="G97" t="s">
        <v>59</v>
      </c>
      <c r="H97" t="s">
        <v>58</v>
      </c>
      <c r="M97" t="str">
        <f t="shared" si="13"/>
        <v xml:space="preserve">         </v>
      </c>
      <c r="N97" t="str">
        <f t="shared" si="14"/>
        <v>U</v>
      </c>
      <c r="O97" t="str">
        <f t="shared" si="15"/>
        <v>S</v>
      </c>
      <c r="P97" t="str">
        <f t="shared" si="16"/>
        <v>CA</v>
      </c>
      <c r="Q97" t="str">
        <f t="shared" si="17"/>
        <v xml:space="preserve">                              </v>
      </c>
      <c r="R97" t="str">
        <f t="shared" si="18"/>
        <v xml:space="preserve">        </v>
      </c>
      <c r="S97" t="str">
        <f t="shared" si="19"/>
        <v>20CO</v>
      </c>
      <c r="T97" t="str">
        <f t="shared" si="20"/>
        <v xml:space="preserve">2NSABATCH                     </v>
      </c>
      <c r="U97" t="str">
        <f t="shared" si="21"/>
        <v xml:space="preserve">        </v>
      </c>
      <c r="V97" t="str">
        <f t="shared" si="22"/>
        <v xml:space="preserve">        </v>
      </c>
      <c r="W97" t="str">
        <f t="shared" si="23"/>
        <v xml:space="preserve"> </v>
      </c>
      <c r="X97" t="str">
        <f t="shared" si="24"/>
        <v xml:space="preserve">  </v>
      </c>
      <c r="Y97" t="str">
        <f t="shared" si="25"/>
        <v xml:space="preserve">         USCA                                      20CO2NSABATCH                                        </v>
      </c>
    </row>
    <row r="98" spans="2:25" x14ac:dyDescent="0.25">
      <c r="B98" t="s">
        <v>49</v>
      </c>
      <c r="C98" t="s">
        <v>50</v>
      </c>
      <c r="D98" t="s">
        <v>55</v>
      </c>
      <c r="G98" t="s">
        <v>59</v>
      </c>
      <c r="H98" t="s">
        <v>58</v>
      </c>
      <c r="M98" t="str">
        <f t="shared" si="13"/>
        <v xml:space="preserve">         </v>
      </c>
      <c r="N98" t="str">
        <f t="shared" si="14"/>
        <v>U</v>
      </c>
      <c r="O98" t="str">
        <f t="shared" si="15"/>
        <v>S</v>
      </c>
      <c r="P98" t="str">
        <f t="shared" si="16"/>
        <v>CA</v>
      </c>
      <c r="Q98" t="str">
        <f t="shared" si="17"/>
        <v xml:space="preserve">                              </v>
      </c>
      <c r="R98" t="str">
        <f t="shared" si="18"/>
        <v xml:space="preserve">        </v>
      </c>
      <c r="S98" t="str">
        <f t="shared" si="19"/>
        <v>20CO</v>
      </c>
      <c r="T98" t="str">
        <f t="shared" si="20"/>
        <v xml:space="preserve">2NSABATCH                     </v>
      </c>
      <c r="U98" t="str">
        <f t="shared" si="21"/>
        <v xml:space="preserve">        </v>
      </c>
      <c r="V98" t="str">
        <f t="shared" si="22"/>
        <v xml:space="preserve">        </v>
      </c>
      <c r="W98" t="str">
        <f t="shared" si="23"/>
        <v xml:space="preserve"> </v>
      </c>
      <c r="X98" t="str">
        <f t="shared" si="24"/>
        <v xml:space="preserve">  </v>
      </c>
      <c r="Y98" t="str">
        <f t="shared" si="25"/>
        <v xml:space="preserve">         USCA                                      20CO2NSABATCH                                        </v>
      </c>
    </row>
    <row r="99" spans="2:25" x14ac:dyDescent="0.25">
      <c r="B99" t="s">
        <v>49</v>
      </c>
      <c r="C99" t="s">
        <v>50</v>
      </c>
      <c r="D99" t="s">
        <v>55</v>
      </c>
      <c r="G99" t="s">
        <v>59</v>
      </c>
      <c r="H99" t="s">
        <v>58</v>
      </c>
      <c r="M99" t="str">
        <f t="shared" si="13"/>
        <v xml:space="preserve">         </v>
      </c>
      <c r="N99" t="str">
        <f t="shared" si="14"/>
        <v>U</v>
      </c>
      <c r="O99" t="str">
        <f t="shared" si="15"/>
        <v>S</v>
      </c>
      <c r="P99" t="str">
        <f t="shared" si="16"/>
        <v>CA</v>
      </c>
      <c r="Q99" t="str">
        <f t="shared" si="17"/>
        <v xml:space="preserve">                              </v>
      </c>
      <c r="R99" t="str">
        <f t="shared" si="18"/>
        <v xml:space="preserve">        </v>
      </c>
      <c r="S99" t="str">
        <f t="shared" si="19"/>
        <v>20CO</v>
      </c>
      <c r="T99" t="str">
        <f t="shared" si="20"/>
        <v xml:space="preserve">2NSABATCH                     </v>
      </c>
      <c r="U99" t="str">
        <f t="shared" si="21"/>
        <v xml:space="preserve">        </v>
      </c>
      <c r="V99" t="str">
        <f t="shared" si="22"/>
        <v xml:space="preserve">        </v>
      </c>
      <c r="W99" t="str">
        <f t="shared" si="23"/>
        <v xml:space="preserve"> </v>
      </c>
      <c r="X99" t="str">
        <f t="shared" si="24"/>
        <v xml:space="preserve">  </v>
      </c>
      <c r="Y99" t="str">
        <f t="shared" si="25"/>
        <v xml:space="preserve">         USCA                                      20CO2NSABATCH                                        </v>
      </c>
    </row>
    <row r="100" spans="2:25" x14ac:dyDescent="0.25">
      <c r="B100" t="s">
        <v>49</v>
      </c>
      <c r="C100" t="s">
        <v>50</v>
      </c>
      <c r="D100" t="s">
        <v>55</v>
      </c>
      <c r="G100" t="s">
        <v>59</v>
      </c>
      <c r="H100" t="s">
        <v>58</v>
      </c>
      <c r="M100" t="str">
        <f t="shared" si="13"/>
        <v xml:space="preserve">         </v>
      </c>
      <c r="N100" t="str">
        <f t="shared" si="14"/>
        <v>U</v>
      </c>
      <c r="O100" t="str">
        <f t="shared" si="15"/>
        <v>S</v>
      </c>
      <c r="P100" t="str">
        <f t="shared" si="16"/>
        <v>CA</v>
      </c>
      <c r="Q100" t="str">
        <f t="shared" si="17"/>
        <v xml:space="preserve">                              </v>
      </c>
      <c r="R100" t="str">
        <f t="shared" si="18"/>
        <v xml:space="preserve">        </v>
      </c>
      <c r="S100" t="str">
        <f t="shared" si="19"/>
        <v>20CO</v>
      </c>
      <c r="T100" t="str">
        <f t="shared" si="20"/>
        <v xml:space="preserve">2NSABATCH                     </v>
      </c>
      <c r="U100" t="str">
        <f t="shared" si="21"/>
        <v xml:space="preserve">        </v>
      </c>
      <c r="V100" t="str">
        <f t="shared" si="22"/>
        <v xml:space="preserve">        </v>
      </c>
      <c r="W100" t="str">
        <f t="shared" si="23"/>
        <v xml:space="preserve"> </v>
      </c>
      <c r="X100" t="str">
        <f t="shared" si="24"/>
        <v xml:space="preserve">  </v>
      </c>
      <c r="Y100" t="str">
        <f t="shared" si="25"/>
        <v xml:space="preserve">         USCA                                      20CO2NSABATCH                                        </v>
      </c>
    </row>
    <row r="101" spans="2:25" x14ac:dyDescent="0.25">
      <c r="B101" t="s">
        <v>49</v>
      </c>
      <c r="C101" t="s">
        <v>50</v>
      </c>
      <c r="D101" t="s">
        <v>55</v>
      </c>
      <c r="G101" t="s">
        <v>59</v>
      </c>
      <c r="H101" t="s">
        <v>58</v>
      </c>
      <c r="M101" t="str">
        <f t="shared" si="13"/>
        <v xml:space="preserve">         </v>
      </c>
      <c r="N101" t="str">
        <f t="shared" si="14"/>
        <v>U</v>
      </c>
      <c r="O101" t="str">
        <f t="shared" si="15"/>
        <v>S</v>
      </c>
      <c r="P101" t="str">
        <f t="shared" si="16"/>
        <v>CA</v>
      </c>
      <c r="Q101" t="str">
        <f t="shared" si="17"/>
        <v xml:space="preserve">                              </v>
      </c>
      <c r="R101" t="str">
        <f t="shared" si="18"/>
        <v xml:space="preserve">        </v>
      </c>
      <c r="S101" t="str">
        <f t="shared" si="19"/>
        <v>20CO</v>
      </c>
      <c r="T101" t="str">
        <f t="shared" si="20"/>
        <v xml:space="preserve">2NSABATCH                     </v>
      </c>
      <c r="U101" t="str">
        <f t="shared" si="21"/>
        <v xml:space="preserve">        </v>
      </c>
      <c r="V101" t="str">
        <f t="shared" si="22"/>
        <v xml:space="preserve">        </v>
      </c>
      <c r="W101" t="str">
        <f t="shared" si="23"/>
        <v xml:space="preserve"> </v>
      </c>
      <c r="X101" t="str">
        <f t="shared" si="24"/>
        <v xml:space="preserve">  </v>
      </c>
      <c r="Y101" t="str">
        <f t="shared" si="25"/>
        <v xml:space="preserve">         USCA                                      20CO2NSABATCH                                        </v>
      </c>
    </row>
    <row r="102" spans="2:25" x14ac:dyDescent="0.25">
      <c r="B102" t="s">
        <v>49</v>
      </c>
      <c r="C102" t="s">
        <v>50</v>
      </c>
      <c r="D102" t="s">
        <v>55</v>
      </c>
      <c r="G102" t="s">
        <v>59</v>
      </c>
      <c r="H102" t="s">
        <v>58</v>
      </c>
      <c r="M102" t="str">
        <f t="shared" si="13"/>
        <v xml:space="preserve">         </v>
      </c>
      <c r="N102" t="str">
        <f t="shared" si="14"/>
        <v>U</v>
      </c>
      <c r="O102" t="str">
        <f t="shared" si="15"/>
        <v>S</v>
      </c>
      <c r="P102" t="str">
        <f t="shared" si="16"/>
        <v>CA</v>
      </c>
      <c r="Q102" t="str">
        <f t="shared" si="17"/>
        <v xml:space="preserve">                              </v>
      </c>
      <c r="R102" t="str">
        <f t="shared" si="18"/>
        <v xml:space="preserve">        </v>
      </c>
      <c r="S102" t="str">
        <f t="shared" si="19"/>
        <v>20CO</v>
      </c>
      <c r="T102" t="str">
        <f t="shared" si="20"/>
        <v xml:space="preserve">2NSABATCH                     </v>
      </c>
      <c r="U102" t="str">
        <f t="shared" si="21"/>
        <v xml:space="preserve">        </v>
      </c>
      <c r="V102" t="str">
        <f t="shared" si="22"/>
        <v xml:space="preserve">        </v>
      </c>
      <c r="W102" t="str">
        <f t="shared" si="23"/>
        <v xml:space="preserve"> </v>
      </c>
      <c r="X102" t="str">
        <f t="shared" si="24"/>
        <v xml:space="preserve">  </v>
      </c>
      <c r="Y102" t="str">
        <f t="shared" si="25"/>
        <v xml:space="preserve">         USCA                                      20CO2NSABATCH                                        </v>
      </c>
    </row>
    <row r="103" spans="2:25" x14ac:dyDescent="0.25">
      <c r="B103" t="s">
        <v>49</v>
      </c>
      <c r="C103" t="s">
        <v>50</v>
      </c>
      <c r="D103" t="s">
        <v>55</v>
      </c>
      <c r="G103" t="s">
        <v>59</v>
      </c>
      <c r="H103" t="s">
        <v>58</v>
      </c>
      <c r="M103" t="str">
        <f t="shared" si="13"/>
        <v xml:space="preserve">         </v>
      </c>
      <c r="N103" t="str">
        <f t="shared" si="14"/>
        <v>U</v>
      </c>
      <c r="O103" t="str">
        <f t="shared" si="15"/>
        <v>S</v>
      </c>
      <c r="P103" t="str">
        <f t="shared" si="16"/>
        <v>CA</v>
      </c>
      <c r="Q103" t="str">
        <f t="shared" si="17"/>
        <v xml:space="preserve">                              </v>
      </c>
      <c r="R103" t="str">
        <f t="shared" si="18"/>
        <v xml:space="preserve">        </v>
      </c>
      <c r="S103" t="str">
        <f t="shared" si="19"/>
        <v>20CO</v>
      </c>
      <c r="T103" t="str">
        <f t="shared" si="20"/>
        <v xml:space="preserve">2NSABATCH                     </v>
      </c>
      <c r="U103" t="str">
        <f t="shared" si="21"/>
        <v xml:space="preserve">        </v>
      </c>
      <c r="V103" t="str">
        <f t="shared" si="22"/>
        <v xml:space="preserve">        </v>
      </c>
      <c r="W103" t="str">
        <f t="shared" si="23"/>
        <v xml:space="preserve"> </v>
      </c>
      <c r="X103" t="str">
        <f t="shared" si="24"/>
        <v xml:space="preserve">  </v>
      </c>
      <c r="Y103" t="str">
        <f t="shared" si="25"/>
        <v xml:space="preserve">         USCA                                      20CO2NSABATCH                                        </v>
      </c>
    </row>
    <row r="104" spans="2:25" x14ac:dyDescent="0.25">
      <c r="B104" t="s">
        <v>49</v>
      </c>
      <c r="C104" t="s">
        <v>50</v>
      </c>
      <c r="D104" t="s">
        <v>55</v>
      </c>
      <c r="G104" t="s">
        <v>59</v>
      </c>
      <c r="H104" t="s">
        <v>58</v>
      </c>
      <c r="M104" t="str">
        <f t="shared" si="13"/>
        <v xml:space="preserve">         </v>
      </c>
      <c r="N104" t="str">
        <f t="shared" si="14"/>
        <v>U</v>
      </c>
      <c r="O104" t="str">
        <f t="shared" si="15"/>
        <v>S</v>
      </c>
      <c r="P104" t="str">
        <f t="shared" si="16"/>
        <v>CA</v>
      </c>
      <c r="Q104" t="str">
        <f t="shared" si="17"/>
        <v xml:space="preserve">                              </v>
      </c>
      <c r="R104" t="str">
        <f t="shared" si="18"/>
        <v xml:space="preserve">        </v>
      </c>
      <c r="S104" t="str">
        <f t="shared" si="19"/>
        <v>20CO</v>
      </c>
      <c r="T104" t="str">
        <f t="shared" si="20"/>
        <v xml:space="preserve">2NSABATCH                     </v>
      </c>
      <c r="U104" t="str">
        <f t="shared" si="21"/>
        <v xml:space="preserve">        </v>
      </c>
      <c r="V104" t="str">
        <f t="shared" si="22"/>
        <v xml:space="preserve">        </v>
      </c>
      <c r="W104" t="str">
        <f t="shared" si="23"/>
        <v xml:space="preserve"> </v>
      </c>
      <c r="X104" t="str">
        <f t="shared" si="24"/>
        <v xml:space="preserve">  </v>
      </c>
      <c r="Y104" t="str">
        <f t="shared" si="25"/>
        <v xml:space="preserve">         USCA                                      20CO2NSABATCH                                        </v>
      </c>
    </row>
    <row r="105" spans="2:25" x14ac:dyDescent="0.25">
      <c r="B105" t="s">
        <v>49</v>
      </c>
      <c r="C105" t="s">
        <v>50</v>
      </c>
      <c r="D105" t="s">
        <v>55</v>
      </c>
      <c r="G105" t="s">
        <v>59</v>
      </c>
      <c r="H105" t="s">
        <v>58</v>
      </c>
      <c r="M105" t="str">
        <f t="shared" si="13"/>
        <v xml:space="preserve">         </v>
      </c>
      <c r="N105" t="str">
        <f t="shared" si="14"/>
        <v>U</v>
      </c>
      <c r="O105" t="str">
        <f t="shared" si="15"/>
        <v>S</v>
      </c>
      <c r="P105" t="str">
        <f t="shared" si="16"/>
        <v>CA</v>
      </c>
      <c r="Q105" t="str">
        <f t="shared" si="17"/>
        <v xml:space="preserve">                              </v>
      </c>
      <c r="R105" t="str">
        <f t="shared" si="18"/>
        <v xml:space="preserve">        </v>
      </c>
      <c r="S105" t="str">
        <f t="shared" si="19"/>
        <v>20CO</v>
      </c>
      <c r="T105" t="str">
        <f t="shared" si="20"/>
        <v xml:space="preserve">2NSABATCH                     </v>
      </c>
      <c r="U105" t="str">
        <f t="shared" si="21"/>
        <v xml:space="preserve">        </v>
      </c>
      <c r="V105" t="str">
        <f t="shared" si="22"/>
        <v xml:space="preserve">        </v>
      </c>
      <c r="W105" t="str">
        <f t="shared" si="23"/>
        <v xml:space="preserve"> </v>
      </c>
      <c r="X105" t="str">
        <f t="shared" si="24"/>
        <v xml:space="preserve">  </v>
      </c>
      <c r="Y105" t="str">
        <f t="shared" si="25"/>
        <v xml:space="preserve">         USCA                                      20CO2NSABATCH                                        </v>
      </c>
    </row>
    <row r="106" spans="2:25" x14ac:dyDescent="0.25">
      <c r="B106" t="s">
        <v>49</v>
      </c>
      <c r="C106" t="s">
        <v>50</v>
      </c>
      <c r="D106" t="s">
        <v>55</v>
      </c>
      <c r="G106" t="s">
        <v>59</v>
      </c>
      <c r="H106" t="s">
        <v>58</v>
      </c>
      <c r="M106" t="str">
        <f t="shared" si="13"/>
        <v xml:space="preserve">         </v>
      </c>
      <c r="N106" t="str">
        <f t="shared" si="14"/>
        <v>U</v>
      </c>
      <c r="O106" t="str">
        <f t="shared" si="15"/>
        <v>S</v>
      </c>
      <c r="P106" t="str">
        <f t="shared" si="16"/>
        <v>CA</v>
      </c>
      <c r="Q106" t="str">
        <f t="shared" si="17"/>
        <v xml:space="preserve">                              </v>
      </c>
      <c r="R106" t="str">
        <f t="shared" si="18"/>
        <v xml:space="preserve">        </v>
      </c>
      <c r="S106" t="str">
        <f t="shared" si="19"/>
        <v>20CO</v>
      </c>
      <c r="T106" t="str">
        <f t="shared" si="20"/>
        <v xml:space="preserve">2NSABATCH                     </v>
      </c>
      <c r="U106" t="str">
        <f t="shared" si="21"/>
        <v xml:space="preserve">        </v>
      </c>
      <c r="V106" t="str">
        <f t="shared" si="22"/>
        <v xml:space="preserve">        </v>
      </c>
      <c r="W106" t="str">
        <f t="shared" si="23"/>
        <v xml:space="preserve"> </v>
      </c>
      <c r="X106" t="str">
        <f t="shared" si="24"/>
        <v xml:space="preserve">  </v>
      </c>
      <c r="Y106" t="str">
        <f t="shared" si="25"/>
        <v xml:space="preserve">         USCA                                      20CO2NSABATCH                                        </v>
      </c>
    </row>
    <row r="107" spans="2:25" x14ac:dyDescent="0.25">
      <c r="B107" t="s">
        <v>49</v>
      </c>
      <c r="C107" t="s">
        <v>50</v>
      </c>
      <c r="D107" t="s">
        <v>55</v>
      </c>
      <c r="G107" t="s">
        <v>59</v>
      </c>
      <c r="H107" t="s">
        <v>58</v>
      </c>
      <c r="M107" t="str">
        <f t="shared" si="13"/>
        <v xml:space="preserve">         </v>
      </c>
      <c r="N107" t="str">
        <f t="shared" si="14"/>
        <v>U</v>
      </c>
      <c r="O107" t="str">
        <f t="shared" si="15"/>
        <v>S</v>
      </c>
      <c r="P107" t="str">
        <f t="shared" si="16"/>
        <v>CA</v>
      </c>
      <c r="Q107" t="str">
        <f t="shared" si="17"/>
        <v xml:space="preserve">                              </v>
      </c>
      <c r="R107" t="str">
        <f t="shared" si="18"/>
        <v xml:space="preserve">        </v>
      </c>
      <c r="S107" t="str">
        <f t="shared" si="19"/>
        <v>20CO</v>
      </c>
      <c r="T107" t="str">
        <f t="shared" si="20"/>
        <v xml:space="preserve">2NSABATCH                     </v>
      </c>
      <c r="U107" t="str">
        <f t="shared" si="21"/>
        <v xml:space="preserve">        </v>
      </c>
      <c r="V107" t="str">
        <f t="shared" si="22"/>
        <v xml:space="preserve">        </v>
      </c>
      <c r="W107" t="str">
        <f t="shared" si="23"/>
        <v xml:space="preserve"> </v>
      </c>
      <c r="X107" t="str">
        <f t="shared" si="24"/>
        <v xml:space="preserve">  </v>
      </c>
      <c r="Y107" t="str">
        <f t="shared" si="25"/>
        <v xml:space="preserve">         USCA                                      20CO2NSABATCH                                        </v>
      </c>
    </row>
    <row r="108" spans="2:25" x14ac:dyDescent="0.25">
      <c r="B108" t="s">
        <v>49</v>
      </c>
      <c r="C108" t="s">
        <v>50</v>
      </c>
      <c r="D108" t="s">
        <v>55</v>
      </c>
      <c r="G108" t="s">
        <v>59</v>
      </c>
      <c r="H108" t="s">
        <v>58</v>
      </c>
      <c r="M108" t="str">
        <f t="shared" si="13"/>
        <v xml:space="preserve">         </v>
      </c>
      <c r="N108" t="str">
        <f t="shared" si="14"/>
        <v>U</v>
      </c>
      <c r="O108" t="str">
        <f t="shared" si="15"/>
        <v>S</v>
      </c>
      <c r="P108" t="str">
        <f t="shared" si="16"/>
        <v>CA</v>
      </c>
      <c r="Q108" t="str">
        <f t="shared" si="17"/>
        <v xml:space="preserve">                              </v>
      </c>
      <c r="R108" t="str">
        <f t="shared" si="18"/>
        <v xml:space="preserve">        </v>
      </c>
      <c r="S108" t="str">
        <f t="shared" si="19"/>
        <v>20CO</v>
      </c>
      <c r="T108" t="str">
        <f t="shared" si="20"/>
        <v xml:space="preserve">2NSABATCH                     </v>
      </c>
      <c r="U108" t="str">
        <f t="shared" si="21"/>
        <v xml:space="preserve">        </v>
      </c>
      <c r="V108" t="str">
        <f t="shared" si="22"/>
        <v xml:space="preserve">        </v>
      </c>
      <c r="W108" t="str">
        <f t="shared" si="23"/>
        <v xml:space="preserve"> </v>
      </c>
      <c r="X108" t="str">
        <f t="shared" si="24"/>
        <v xml:space="preserve">  </v>
      </c>
      <c r="Y108" t="str">
        <f t="shared" si="25"/>
        <v xml:space="preserve">         USCA                                      20CO2NSABATCH                                        </v>
      </c>
    </row>
    <row r="109" spans="2:25" x14ac:dyDescent="0.25">
      <c r="B109" t="s">
        <v>49</v>
      </c>
      <c r="C109" t="s">
        <v>50</v>
      </c>
      <c r="D109" t="s">
        <v>55</v>
      </c>
      <c r="G109" t="s">
        <v>59</v>
      </c>
      <c r="H109" t="s">
        <v>58</v>
      </c>
      <c r="M109" t="str">
        <f t="shared" si="13"/>
        <v xml:space="preserve">         </v>
      </c>
      <c r="N109" t="str">
        <f t="shared" si="14"/>
        <v>U</v>
      </c>
      <c r="O109" t="str">
        <f t="shared" si="15"/>
        <v>S</v>
      </c>
      <c r="P109" t="str">
        <f t="shared" si="16"/>
        <v>CA</v>
      </c>
      <c r="Q109" t="str">
        <f t="shared" si="17"/>
        <v xml:space="preserve">                              </v>
      </c>
      <c r="R109" t="str">
        <f t="shared" si="18"/>
        <v xml:space="preserve">        </v>
      </c>
      <c r="S109" t="str">
        <f t="shared" si="19"/>
        <v>20CO</v>
      </c>
      <c r="T109" t="str">
        <f t="shared" si="20"/>
        <v xml:space="preserve">2NSABATCH                     </v>
      </c>
      <c r="U109" t="str">
        <f t="shared" si="21"/>
        <v xml:space="preserve">        </v>
      </c>
      <c r="V109" t="str">
        <f t="shared" si="22"/>
        <v xml:space="preserve">        </v>
      </c>
      <c r="W109" t="str">
        <f t="shared" si="23"/>
        <v xml:space="preserve"> </v>
      </c>
      <c r="X109" t="str">
        <f t="shared" si="24"/>
        <v xml:space="preserve">  </v>
      </c>
      <c r="Y109" t="str">
        <f t="shared" si="25"/>
        <v xml:space="preserve">         USCA                                      20CO2NSABATCH                                        </v>
      </c>
    </row>
    <row r="110" spans="2:25" x14ac:dyDescent="0.25">
      <c r="B110" t="s">
        <v>49</v>
      </c>
      <c r="C110" t="s">
        <v>50</v>
      </c>
      <c r="D110" t="s">
        <v>55</v>
      </c>
      <c r="G110" t="s">
        <v>59</v>
      </c>
      <c r="H110" t="s">
        <v>58</v>
      </c>
      <c r="M110" t="str">
        <f t="shared" si="13"/>
        <v xml:space="preserve">         </v>
      </c>
      <c r="N110" t="str">
        <f t="shared" si="14"/>
        <v>U</v>
      </c>
      <c r="O110" t="str">
        <f t="shared" si="15"/>
        <v>S</v>
      </c>
      <c r="P110" t="str">
        <f t="shared" si="16"/>
        <v>CA</v>
      </c>
      <c r="Q110" t="str">
        <f t="shared" si="17"/>
        <v xml:space="preserve">                              </v>
      </c>
      <c r="R110" t="str">
        <f t="shared" si="18"/>
        <v xml:space="preserve">        </v>
      </c>
      <c r="S110" t="str">
        <f t="shared" si="19"/>
        <v>20CO</v>
      </c>
      <c r="T110" t="str">
        <f t="shared" si="20"/>
        <v xml:space="preserve">2NSABATCH                     </v>
      </c>
      <c r="U110" t="str">
        <f t="shared" si="21"/>
        <v xml:space="preserve">        </v>
      </c>
      <c r="V110" t="str">
        <f t="shared" si="22"/>
        <v xml:space="preserve">        </v>
      </c>
      <c r="W110" t="str">
        <f t="shared" si="23"/>
        <v xml:space="preserve"> </v>
      </c>
      <c r="X110" t="str">
        <f t="shared" si="24"/>
        <v xml:space="preserve">  </v>
      </c>
      <c r="Y110" t="str">
        <f t="shared" si="25"/>
        <v xml:space="preserve">         USCA                                      20CO2NSABATCH                                        </v>
      </c>
    </row>
    <row r="111" spans="2:25" x14ac:dyDescent="0.25">
      <c r="B111" t="s">
        <v>49</v>
      </c>
      <c r="C111" t="s">
        <v>50</v>
      </c>
      <c r="D111" t="s">
        <v>55</v>
      </c>
      <c r="G111" t="s">
        <v>59</v>
      </c>
      <c r="H111" t="s">
        <v>58</v>
      </c>
      <c r="M111" t="str">
        <f t="shared" si="13"/>
        <v xml:space="preserve">         </v>
      </c>
      <c r="N111" t="str">
        <f t="shared" si="14"/>
        <v>U</v>
      </c>
      <c r="O111" t="str">
        <f t="shared" si="15"/>
        <v>S</v>
      </c>
      <c r="P111" t="str">
        <f t="shared" si="16"/>
        <v>CA</v>
      </c>
      <c r="Q111" t="str">
        <f t="shared" si="17"/>
        <v xml:space="preserve">                              </v>
      </c>
      <c r="R111" t="str">
        <f t="shared" si="18"/>
        <v xml:space="preserve">        </v>
      </c>
      <c r="S111" t="str">
        <f t="shared" si="19"/>
        <v>20CO</v>
      </c>
      <c r="T111" t="str">
        <f t="shared" si="20"/>
        <v xml:space="preserve">2NSABATCH                     </v>
      </c>
      <c r="U111" t="str">
        <f t="shared" si="21"/>
        <v xml:space="preserve">        </v>
      </c>
      <c r="V111" t="str">
        <f t="shared" si="22"/>
        <v xml:space="preserve">        </v>
      </c>
      <c r="W111" t="str">
        <f t="shared" si="23"/>
        <v xml:space="preserve"> </v>
      </c>
      <c r="X111" t="str">
        <f t="shared" si="24"/>
        <v xml:space="preserve">  </v>
      </c>
      <c r="Y111" t="str">
        <f t="shared" si="25"/>
        <v xml:space="preserve">         USCA                                      20CO2NSABATCH                                        </v>
      </c>
    </row>
    <row r="112" spans="2:25" x14ac:dyDescent="0.25">
      <c r="B112" t="s">
        <v>49</v>
      </c>
      <c r="C112" t="s">
        <v>50</v>
      </c>
      <c r="D112" t="s">
        <v>55</v>
      </c>
      <c r="G112" t="s">
        <v>59</v>
      </c>
      <c r="H112" t="s">
        <v>58</v>
      </c>
      <c r="M112" t="str">
        <f t="shared" si="13"/>
        <v xml:space="preserve">         </v>
      </c>
      <c r="N112" t="str">
        <f t="shared" si="14"/>
        <v>U</v>
      </c>
      <c r="O112" t="str">
        <f t="shared" si="15"/>
        <v>S</v>
      </c>
      <c r="P112" t="str">
        <f t="shared" si="16"/>
        <v>CA</v>
      </c>
      <c r="Q112" t="str">
        <f t="shared" si="17"/>
        <v xml:space="preserve">                              </v>
      </c>
      <c r="R112" t="str">
        <f t="shared" si="18"/>
        <v xml:space="preserve">        </v>
      </c>
      <c r="S112" t="str">
        <f t="shared" si="19"/>
        <v>20CO</v>
      </c>
      <c r="T112" t="str">
        <f t="shared" si="20"/>
        <v xml:space="preserve">2NSABATCH                     </v>
      </c>
      <c r="U112" t="str">
        <f t="shared" si="21"/>
        <v xml:space="preserve">        </v>
      </c>
      <c r="V112" t="str">
        <f t="shared" si="22"/>
        <v xml:space="preserve">        </v>
      </c>
      <c r="W112" t="str">
        <f t="shared" si="23"/>
        <v xml:space="preserve"> </v>
      </c>
      <c r="X112" t="str">
        <f t="shared" si="24"/>
        <v xml:space="preserve">  </v>
      </c>
      <c r="Y112" t="str">
        <f t="shared" si="25"/>
        <v xml:space="preserve">         USCA                                      20CO2NSABATCH                                        </v>
      </c>
    </row>
    <row r="113" spans="2:25" x14ac:dyDescent="0.25">
      <c r="B113" t="s">
        <v>49</v>
      </c>
      <c r="C113" t="s">
        <v>50</v>
      </c>
      <c r="D113" t="s">
        <v>55</v>
      </c>
      <c r="G113" t="s">
        <v>59</v>
      </c>
      <c r="H113" t="s">
        <v>58</v>
      </c>
      <c r="M113" t="str">
        <f t="shared" si="13"/>
        <v xml:space="preserve">         </v>
      </c>
      <c r="N113" t="str">
        <f t="shared" si="14"/>
        <v>U</v>
      </c>
      <c r="O113" t="str">
        <f t="shared" si="15"/>
        <v>S</v>
      </c>
      <c r="P113" t="str">
        <f t="shared" si="16"/>
        <v>CA</v>
      </c>
      <c r="Q113" t="str">
        <f t="shared" si="17"/>
        <v xml:space="preserve">                              </v>
      </c>
      <c r="R113" t="str">
        <f t="shared" si="18"/>
        <v xml:space="preserve">        </v>
      </c>
      <c r="S113" t="str">
        <f t="shared" si="19"/>
        <v>20CO</v>
      </c>
      <c r="T113" t="str">
        <f t="shared" si="20"/>
        <v xml:space="preserve">2NSABATCH                     </v>
      </c>
      <c r="U113" t="str">
        <f t="shared" si="21"/>
        <v xml:space="preserve">        </v>
      </c>
      <c r="V113" t="str">
        <f t="shared" si="22"/>
        <v xml:space="preserve">        </v>
      </c>
      <c r="W113" t="str">
        <f t="shared" si="23"/>
        <v xml:space="preserve"> </v>
      </c>
      <c r="X113" t="str">
        <f t="shared" si="24"/>
        <v xml:space="preserve">  </v>
      </c>
      <c r="Y113" t="str">
        <f t="shared" si="25"/>
        <v xml:space="preserve">         USCA                                      20CO2NSABATCH                                        </v>
      </c>
    </row>
    <row r="114" spans="2:25" x14ac:dyDescent="0.25">
      <c r="B114" t="s">
        <v>49</v>
      </c>
      <c r="C114" t="s">
        <v>50</v>
      </c>
      <c r="D114" t="s">
        <v>55</v>
      </c>
      <c r="G114" t="s">
        <v>59</v>
      </c>
      <c r="H114" t="s">
        <v>58</v>
      </c>
      <c r="M114" t="str">
        <f t="shared" si="13"/>
        <v xml:space="preserve">         </v>
      </c>
      <c r="N114" t="str">
        <f t="shared" si="14"/>
        <v>U</v>
      </c>
      <c r="O114" t="str">
        <f t="shared" si="15"/>
        <v>S</v>
      </c>
      <c r="P114" t="str">
        <f t="shared" si="16"/>
        <v>CA</v>
      </c>
      <c r="Q114" t="str">
        <f t="shared" si="17"/>
        <v xml:space="preserve">                              </v>
      </c>
      <c r="R114" t="str">
        <f t="shared" si="18"/>
        <v xml:space="preserve">        </v>
      </c>
      <c r="S114" t="str">
        <f t="shared" si="19"/>
        <v>20CO</v>
      </c>
      <c r="T114" t="str">
        <f t="shared" si="20"/>
        <v xml:space="preserve">2NSABATCH                     </v>
      </c>
      <c r="U114" t="str">
        <f t="shared" si="21"/>
        <v xml:space="preserve">        </v>
      </c>
      <c r="V114" t="str">
        <f t="shared" si="22"/>
        <v xml:space="preserve">        </v>
      </c>
      <c r="W114" t="str">
        <f t="shared" si="23"/>
        <v xml:space="preserve"> </v>
      </c>
      <c r="X114" t="str">
        <f t="shared" si="24"/>
        <v xml:space="preserve">  </v>
      </c>
      <c r="Y114" t="str">
        <f t="shared" si="25"/>
        <v xml:space="preserve">         USCA                                      20CO2NSABATCH                                        </v>
      </c>
    </row>
    <row r="115" spans="2:25" x14ac:dyDescent="0.25">
      <c r="B115" t="s">
        <v>49</v>
      </c>
      <c r="C115" t="s">
        <v>50</v>
      </c>
      <c r="D115" t="s">
        <v>55</v>
      </c>
      <c r="G115" t="s">
        <v>59</v>
      </c>
      <c r="H115" t="s">
        <v>58</v>
      </c>
      <c r="M115" t="str">
        <f t="shared" si="13"/>
        <v xml:space="preserve">         </v>
      </c>
      <c r="N115" t="str">
        <f t="shared" si="14"/>
        <v>U</v>
      </c>
      <c r="O115" t="str">
        <f t="shared" si="15"/>
        <v>S</v>
      </c>
      <c r="P115" t="str">
        <f t="shared" si="16"/>
        <v>CA</v>
      </c>
      <c r="Q115" t="str">
        <f t="shared" si="17"/>
        <v xml:space="preserve">                              </v>
      </c>
      <c r="R115" t="str">
        <f t="shared" si="18"/>
        <v xml:space="preserve">        </v>
      </c>
      <c r="S115" t="str">
        <f t="shared" si="19"/>
        <v>20CO</v>
      </c>
      <c r="T115" t="str">
        <f t="shared" si="20"/>
        <v xml:space="preserve">2NSABATCH                     </v>
      </c>
      <c r="U115" t="str">
        <f t="shared" si="21"/>
        <v xml:space="preserve">        </v>
      </c>
      <c r="V115" t="str">
        <f t="shared" si="22"/>
        <v xml:space="preserve">        </v>
      </c>
      <c r="W115" t="str">
        <f t="shared" si="23"/>
        <v xml:space="preserve"> </v>
      </c>
      <c r="X115" t="str">
        <f t="shared" si="24"/>
        <v xml:space="preserve">  </v>
      </c>
      <c r="Y115" t="str">
        <f t="shared" si="25"/>
        <v xml:space="preserve">         USCA                                      20CO2NSABATCH                                        </v>
      </c>
    </row>
    <row r="116" spans="2:25" x14ac:dyDescent="0.25">
      <c r="B116" t="s">
        <v>49</v>
      </c>
      <c r="C116" t="s">
        <v>50</v>
      </c>
      <c r="D116" t="s">
        <v>55</v>
      </c>
      <c r="G116" t="s">
        <v>59</v>
      </c>
      <c r="H116" t="s">
        <v>58</v>
      </c>
      <c r="M116" t="str">
        <f t="shared" si="13"/>
        <v xml:space="preserve">         </v>
      </c>
      <c r="N116" t="str">
        <f t="shared" si="14"/>
        <v>U</v>
      </c>
      <c r="O116" t="str">
        <f t="shared" si="15"/>
        <v>S</v>
      </c>
      <c r="P116" t="str">
        <f t="shared" si="16"/>
        <v>CA</v>
      </c>
      <c r="Q116" t="str">
        <f t="shared" si="17"/>
        <v xml:space="preserve">                              </v>
      </c>
      <c r="R116" t="str">
        <f t="shared" si="18"/>
        <v xml:space="preserve">        </v>
      </c>
      <c r="S116" t="str">
        <f t="shared" si="19"/>
        <v>20CO</v>
      </c>
      <c r="T116" t="str">
        <f t="shared" si="20"/>
        <v xml:space="preserve">2NSABATCH                     </v>
      </c>
      <c r="U116" t="str">
        <f t="shared" si="21"/>
        <v xml:space="preserve">        </v>
      </c>
      <c r="V116" t="str">
        <f t="shared" si="22"/>
        <v xml:space="preserve">        </v>
      </c>
      <c r="W116" t="str">
        <f t="shared" si="23"/>
        <v xml:space="preserve"> </v>
      </c>
      <c r="X116" t="str">
        <f t="shared" si="24"/>
        <v xml:space="preserve">  </v>
      </c>
      <c r="Y116" t="str">
        <f t="shared" si="25"/>
        <v xml:space="preserve">         USCA                                      20CO2NSABATCH                                        </v>
      </c>
    </row>
    <row r="117" spans="2:25" x14ac:dyDescent="0.25">
      <c r="B117" t="s">
        <v>49</v>
      </c>
      <c r="C117" t="s">
        <v>50</v>
      </c>
      <c r="D117" t="s">
        <v>55</v>
      </c>
      <c r="G117" t="s">
        <v>59</v>
      </c>
      <c r="H117" t="s">
        <v>58</v>
      </c>
      <c r="M117" t="str">
        <f t="shared" si="13"/>
        <v xml:space="preserve">         </v>
      </c>
      <c r="N117" t="str">
        <f t="shared" si="14"/>
        <v>U</v>
      </c>
      <c r="O117" t="str">
        <f t="shared" si="15"/>
        <v>S</v>
      </c>
      <c r="P117" t="str">
        <f t="shared" si="16"/>
        <v>CA</v>
      </c>
      <c r="Q117" t="str">
        <f t="shared" si="17"/>
        <v xml:space="preserve">                              </v>
      </c>
      <c r="R117" t="str">
        <f t="shared" si="18"/>
        <v xml:space="preserve">        </v>
      </c>
      <c r="S117" t="str">
        <f t="shared" si="19"/>
        <v>20CO</v>
      </c>
      <c r="T117" t="str">
        <f t="shared" si="20"/>
        <v xml:space="preserve">2NSABATCH                     </v>
      </c>
      <c r="U117" t="str">
        <f t="shared" si="21"/>
        <v xml:space="preserve">        </v>
      </c>
      <c r="V117" t="str">
        <f t="shared" si="22"/>
        <v xml:space="preserve">        </v>
      </c>
      <c r="W117" t="str">
        <f t="shared" si="23"/>
        <v xml:space="preserve"> </v>
      </c>
      <c r="X117" t="str">
        <f t="shared" si="24"/>
        <v xml:space="preserve">  </v>
      </c>
      <c r="Y117" t="str">
        <f t="shared" si="25"/>
        <v xml:space="preserve">         USCA                                      20CO2NSABATCH                                        </v>
      </c>
    </row>
    <row r="118" spans="2:25" x14ac:dyDescent="0.25">
      <c r="B118" t="s">
        <v>49</v>
      </c>
      <c r="C118" t="s">
        <v>50</v>
      </c>
      <c r="D118" t="s">
        <v>55</v>
      </c>
      <c r="G118" t="s">
        <v>59</v>
      </c>
      <c r="H118" t="s">
        <v>58</v>
      </c>
      <c r="M118" t="str">
        <f t="shared" si="13"/>
        <v xml:space="preserve">         </v>
      </c>
      <c r="N118" t="str">
        <f t="shared" si="14"/>
        <v>U</v>
      </c>
      <c r="O118" t="str">
        <f t="shared" si="15"/>
        <v>S</v>
      </c>
      <c r="P118" t="str">
        <f t="shared" si="16"/>
        <v>CA</v>
      </c>
      <c r="Q118" t="str">
        <f t="shared" si="17"/>
        <v xml:space="preserve">                              </v>
      </c>
      <c r="R118" t="str">
        <f t="shared" si="18"/>
        <v xml:space="preserve">        </v>
      </c>
      <c r="S118" t="str">
        <f t="shared" si="19"/>
        <v>20CO</v>
      </c>
      <c r="T118" t="str">
        <f t="shared" si="20"/>
        <v xml:space="preserve">2NSABATCH                     </v>
      </c>
      <c r="U118" t="str">
        <f t="shared" si="21"/>
        <v xml:space="preserve">        </v>
      </c>
      <c r="V118" t="str">
        <f t="shared" si="22"/>
        <v xml:space="preserve">        </v>
      </c>
      <c r="W118" t="str">
        <f t="shared" si="23"/>
        <v xml:space="preserve"> </v>
      </c>
      <c r="X118" t="str">
        <f t="shared" si="24"/>
        <v xml:space="preserve">  </v>
      </c>
      <c r="Y118" t="str">
        <f t="shared" si="25"/>
        <v xml:space="preserve">         USCA                                      20CO2NSABATCH                                        </v>
      </c>
    </row>
    <row r="119" spans="2:25" x14ac:dyDescent="0.25">
      <c r="B119" t="s">
        <v>49</v>
      </c>
      <c r="C119" t="s">
        <v>50</v>
      </c>
      <c r="D119" t="s">
        <v>55</v>
      </c>
      <c r="G119" t="s">
        <v>59</v>
      </c>
      <c r="H119" t="s">
        <v>58</v>
      </c>
      <c r="M119" t="str">
        <f t="shared" si="13"/>
        <v xml:space="preserve">         </v>
      </c>
      <c r="N119" t="str">
        <f t="shared" si="14"/>
        <v>U</v>
      </c>
      <c r="O119" t="str">
        <f t="shared" si="15"/>
        <v>S</v>
      </c>
      <c r="P119" t="str">
        <f t="shared" si="16"/>
        <v>CA</v>
      </c>
      <c r="Q119" t="str">
        <f t="shared" si="17"/>
        <v xml:space="preserve">                              </v>
      </c>
      <c r="R119" t="str">
        <f t="shared" si="18"/>
        <v xml:space="preserve">        </v>
      </c>
      <c r="S119" t="str">
        <f t="shared" si="19"/>
        <v>20CO</v>
      </c>
      <c r="T119" t="str">
        <f t="shared" si="20"/>
        <v xml:space="preserve">2NSABATCH                     </v>
      </c>
      <c r="U119" t="str">
        <f t="shared" si="21"/>
        <v xml:space="preserve">        </v>
      </c>
      <c r="V119" t="str">
        <f t="shared" si="22"/>
        <v xml:space="preserve">        </v>
      </c>
      <c r="W119" t="str">
        <f t="shared" si="23"/>
        <v xml:space="preserve"> </v>
      </c>
      <c r="X119" t="str">
        <f t="shared" si="24"/>
        <v xml:space="preserve">  </v>
      </c>
      <c r="Y119" t="str">
        <f t="shared" si="25"/>
        <v xml:space="preserve">         USCA                                      20CO2NSABATCH                                        </v>
      </c>
    </row>
    <row r="120" spans="2:25" x14ac:dyDescent="0.25">
      <c r="B120" t="s">
        <v>49</v>
      </c>
      <c r="C120" t="s">
        <v>50</v>
      </c>
      <c r="D120" t="s">
        <v>55</v>
      </c>
      <c r="G120" t="s">
        <v>59</v>
      </c>
      <c r="H120" t="s">
        <v>58</v>
      </c>
      <c r="M120" t="str">
        <f t="shared" si="13"/>
        <v xml:space="preserve">         </v>
      </c>
      <c r="N120" t="str">
        <f t="shared" si="14"/>
        <v>U</v>
      </c>
      <c r="O120" t="str">
        <f t="shared" si="15"/>
        <v>S</v>
      </c>
      <c r="P120" t="str">
        <f t="shared" si="16"/>
        <v>CA</v>
      </c>
      <c r="Q120" t="str">
        <f t="shared" si="17"/>
        <v xml:space="preserve">                              </v>
      </c>
      <c r="R120" t="str">
        <f t="shared" si="18"/>
        <v xml:space="preserve">        </v>
      </c>
      <c r="S120" t="str">
        <f t="shared" si="19"/>
        <v>20CO</v>
      </c>
      <c r="T120" t="str">
        <f t="shared" si="20"/>
        <v xml:space="preserve">2NSABATCH                     </v>
      </c>
      <c r="U120" t="str">
        <f t="shared" si="21"/>
        <v xml:space="preserve">        </v>
      </c>
      <c r="V120" t="str">
        <f t="shared" si="22"/>
        <v xml:space="preserve">        </v>
      </c>
      <c r="W120" t="str">
        <f t="shared" si="23"/>
        <v xml:space="preserve"> </v>
      </c>
      <c r="X120" t="str">
        <f t="shared" si="24"/>
        <v xml:space="preserve">  </v>
      </c>
      <c r="Y120" t="str">
        <f t="shared" si="25"/>
        <v xml:space="preserve">         USCA                                      20CO2NSABATCH                                        </v>
      </c>
    </row>
    <row r="121" spans="2:25" x14ac:dyDescent="0.25">
      <c r="B121" t="s">
        <v>49</v>
      </c>
      <c r="C121" t="s">
        <v>50</v>
      </c>
      <c r="D121" t="s">
        <v>55</v>
      </c>
      <c r="G121" t="s">
        <v>59</v>
      </c>
      <c r="H121" t="s">
        <v>58</v>
      </c>
      <c r="M121" t="str">
        <f t="shared" si="13"/>
        <v xml:space="preserve">         </v>
      </c>
      <c r="N121" t="str">
        <f t="shared" si="14"/>
        <v>U</v>
      </c>
      <c r="O121" t="str">
        <f t="shared" si="15"/>
        <v>S</v>
      </c>
      <c r="P121" t="str">
        <f t="shared" si="16"/>
        <v>CA</v>
      </c>
      <c r="Q121" t="str">
        <f t="shared" si="17"/>
        <v xml:space="preserve">                              </v>
      </c>
      <c r="R121" t="str">
        <f t="shared" si="18"/>
        <v xml:space="preserve">        </v>
      </c>
      <c r="S121" t="str">
        <f t="shared" si="19"/>
        <v>20CO</v>
      </c>
      <c r="T121" t="str">
        <f t="shared" si="20"/>
        <v xml:space="preserve">2NSABATCH                     </v>
      </c>
      <c r="U121" t="str">
        <f t="shared" si="21"/>
        <v xml:space="preserve">        </v>
      </c>
      <c r="V121" t="str">
        <f t="shared" si="22"/>
        <v xml:space="preserve">        </v>
      </c>
      <c r="W121" t="str">
        <f t="shared" si="23"/>
        <v xml:space="preserve"> </v>
      </c>
      <c r="X121" t="str">
        <f t="shared" si="24"/>
        <v xml:space="preserve">  </v>
      </c>
      <c r="Y121" t="str">
        <f t="shared" si="25"/>
        <v xml:space="preserve">         USCA                                      20CO2NSABATCH                                        </v>
      </c>
    </row>
    <row r="122" spans="2:25" x14ac:dyDescent="0.25">
      <c r="B122" t="s">
        <v>49</v>
      </c>
      <c r="C122" t="s">
        <v>50</v>
      </c>
      <c r="D122" t="s">
        <v>55</v>
      </c>
      <c r="G122" t="s">
        <v>59</v>
      </c>
      <c r="H122" t="s">
        <v>58</v>
      </c>
      <c r="M122" t="str">
        <f t="shared" si="13"/>
        <v xml:space="preserve">         </v>
      </c>
      <c r="N122" t="str">
        <f t="shared" si="14"/>
        <v>U</v>
      </c>
      <c r="O122" t="str">
        <f t="shared" si="15"/>
        <v>S</v>
      </c>
      <c r="P122" t="str">
        <f t="shared" si="16"/>
        <v>CA</v>
      </c>
      <c r="Q122" t="str">
        <f t="shared" si="17"/>
        <v xml:space="preserve">                              </v>
      </c>
      <c r="R122" t="str">
        <f t="shared" si="18"/>
        <v xml:space="preserve">        </v>
      </c>
      <c r="S122" t="str">
        <f t="shared" si="19"/>
        <v>20CO</v>
      </c>
      <c r="T122" t="str">
        <f t="shared" si="20"/>
        <v xml:space="preserve">2NSABATCH                     </v>
      </c>
      <c r="U122" t="str">
        <f t="shared" si="21"/>
        <v xml:space="preserve">        </v>
      </c>
      <c r="V122" t="str">
        <f t="shared" si="22"/>
        <v xml:space="preserve">        </v>
      </c>
      <c r="W122" t="str">
        <f t="shared" si="23"/>
        <v xml:space="preserve"> </v>
      </c>
      <c r="X122" t="str">
        <f t="shared" si="24"/>
        <v xml:space="preserve">  </v>
      </c>
      <c r="Y122" t="str">
        <f t="shared" si="25"/>
        <v xml:space="preserve">         USCA                                      20CO2NSABATCH                                        </v>
      </c>
    </row>
    <row r="123" spans="2:25" x14ac:dyDescent="0.25">
      <c r="B123" t="s">
        <v>49</v>
      </c>
      <c r="C123" t="s">
        <v>50</v>
      </c>
      <c r="D123" t="s">
        <v>55</v>
      </c>
      <c r="G123" t="s">
        <v>59</v>
      </c>
      <c r="H123" t="s">
        <v>58</v>
      </c>
      <c r="M123" t="str">
        <f t="shared" si="13"/>
        <v xml:space="preserve">         </v>
      </c>
      <c r="N123" t="str">
        <f t="shared" si="14"/>
        <v>U</v>
      </c>
      <c r="O123" t="str">
        <f t="shared" si="15"/>
        <v>S</v>
      </c>
      <c r="P123" t="str">
        <f t="shared" si="16"/>
        <v>CA</v>
      </c>
      <c r="Q123" t="str">
        <f t="shared" si="17"/>
        <v xml:space="preserve">                              </v>
      </c>
      <c r="R123" t="str">
        <f t="shared" si="18"/>
        <v xml:space="preserve">        </v>
      </c>
      <c r="S123" t="str">
        <f t="shared" si="19"/>
        <v>20CO</v>
      </c>
      <c r="T123" t="str">
        <f t="shared" si="20"/>
        <v xml:space="preserve">2NSABATCH                     </v>
      </c>
      <c r="U123" t="str">
        <f t="shared" si="21"/>
        <v xml:space="preserve">        </v>
      </c>
      <c r="V123" t="str">
        <f t="shared" si="22"/>
        <v xml:space="preserve">        </v>
      </c>
      <c r="W123" t="str">
        <f t="shared" si="23"/>
        <v xml:space="preserve"> </v>
      </c>
      <c r="X123" t="str">
        <f t="shared" si="24"/>
        <v xml:space="preserve">  </v>
      </c>
      <c r="Y123" t="str">
        <f t="shared" si="25"/>
        <v xml:space="preserve">         USCA                                      20CO2NSABATCH                                        </v>
      </c>
    </row>
    <row r="124" spans="2:25" x14ac:dyDescent="0.25">
      <c r="B124" t="s">
        <v>49</v>
      </c>
      <c r="C124" t="s">
        <v>50</v>
      </c>
      <c r="D124" t="s">
        <v>55</v>
      </c>
      <c r="G124" t="s">
        <v>59</v>
      </c>
      <c r="H124" t="s">
        <v>58</v>
      </c>
      <c r="M124" t="str">
        <f t="shared" si="13"/>
        <v xml:space="preserve">         </v>
      </c>
      <c r="N124" t="str">
        <f t="shared" si="14"/>
        <v>U</v>
      </c>
      <c r="O124" t="str">
        <f t="shared" si="15"/>
        <v>S</v>
      </c>
      <c r="P124" t="str">
        <f t="shared" si="16"/>
        <v>CA</v>
      </c>
      <c r="Q124" t="str">
        <f t="shared" si="17"/>
        <v xml:space="preserve">                              </v>
      </c>
      <c r="R124" t="str">
        <f t="shared" si="18"/>
        <v xml:space="preserve">        </v>
      </c>
      <c r="S124" t="str">
        <f t="shared" si="19"/>
        <v>20CO</v>
      </c>
      <c r="T124" t="str">
        <f t="shared" si="20"/>
        <v xml:space="preserve">2NSABATCH                     </v>
      </c>
      <c r="U124" t="str">
        <f t="shared" si="21"/>
        <v xml:space="preserve">        </v>
      </c>
      <c r="V124" t="str">
        <f t="shared" si="22"/>
        <v xml:space="preserve">        </v>
      </c>
      <c r="W124" t="str">
        <f t="shared" si="23"/>
        <v xml:space="preserve"> </v>
      </c>
      <c r="X124" t="str">
        <f t="shared" si="24"/>
        <v xml:space="preserve">  </v>
      </c>
      <c r="Y124" t="str">
        <f t="shared" si="25"/>
        <v xml:space="preserve">         USCA                                      20CO2NSABATCH                                        </v>
      </c>
    </row>
    <row r="125" spans="2:25" x14ac:dyDescent="0.25">
      <c r="B125" t="s">
        <v>49</v>
      </c>
      <c r="C125" t="s">
        <v>50</v>
      </c>
      <c r="D125" t="s">
        <v>55</v>
      </c>
      <c r="G125" t="s">
        <v>59</v>
      </c>
      <c r="H125" t="s">
        <v>58</v>
      </c>
      <c r="M125" t="str">
        <f t="shared" si="13"/>
        <v xml:space="preserve">         </v>
      </c>
      <c r="N125" t="str">
        <f t="shared" si="14"/>
        <v>U</v>
      </c>
      <c r="O125" t="str">
        <f t="shared" si="15"/>
        <v>S</v>
      </c>
      <c r="P125" t="str">
        <f t="shared" si="16"/>
        <v>CA</v>
      </c>
      <c r="Q125" t="str">
        <f t="shared" si="17"/>
        <v xml:space="preserve">                              </v>
      </c>
      <c r="R125" t="str">
        <f t="shared" si="18"/>
        <v xml:space="preserve">        </v>
      </c>
      <c r="S125" t="str">
        <f t="shared" si="19"/>
        <v>20CO</v>
      </c>
      <c r="T125" t="str">
        <f t="shared" si="20"/>
        <v xml:space="preserve">2NSABATCH                     </v>
      </c>
      <c r="U125" t="str">
        <f t="shared" si="21"/>
        <v xml:space="preserve">        </v>
      </c>
      <c r="V125" t="str">
        <f t="shared" si="22"/>
        <v xml:space="preserve">        </v>
      </c>
      <c r="W125" t="str">
        <f t="shared" si="23"/>
        <v xml:space="preserve"> </v>
      </c>
      <c r="X125" t="str">
        <f t="shared" si="24"/>
        <v xml:space="preserve">  </v>
      </c>
      <c r="Y125" t="str">
        <f t="shared" si="25"/>
        <v xml:space="preserve">         USCA                                      20CO2NSABATCH                                        </v>
      </c>
    </row>
    <row r="126" spans="2:25" x14ac:dyDescent="0.25">
      <c r="B126" t="s">
        <v>49</v>
      </c>
      <c r="C126" t="s">
        <v>50</v>
      </c>
      <c r="D126" t="s">
        <v>55</v>
      </c>
      <c r="G126" t="s">
        <v>59</v>
      </c>
      <c r="H126" t="s">
        <v>58</v>
      </c>
      <c r="M126" t="str">
        <f t="shared" si="13"/>
        <v xml:space="preserve">         </v>
      </c>
      <c r="N126" t="str">
        <f t="shared" si="14"/>
        <v>U</v>
      </c>
      <c r="O126" t="str">
        <f t="shared" si="15"/>
        <v>S</v>
      </c>
      <c r="P126" t="str">
        <f t="shared" si="16"/>
        <v>CA</v>
      </c>
      <c r="Q126" t="str">
        <f t="shared" si="17"/>
        <v xml:space="preserve">                              </v>
      </c>
      <c r="R126" t="str">
        <f t="shared" si="18"/>
        <v xml:space="preserve">        </v>
      </c>
      <c r="S126" t="str">
        <f t="shared" si="19"/>
        <v>20CO</v>
      </c>
      <c r="T126" t="str">
        <f t="shared" si="20"/>
        <v xml:space="preserve">2NSABATCH                     </v>
      </c>
      <c r="U126" t="str">
        <f t="shared" si="21"/>
        <v xml:space="preserve">        </v>
      </c>
      <c r="V126" t="str">
        <f t="shared" si="22"/>
        <v xml:space="preserve">        </v>
      </c>
      <c r="W126" t="str">
        <f t="shared" si="23"/>
        <v xml:space="preserve"> </v>
      </c>
      <c r="X126" t="str">
        <f t="shared" si="24"/>
        <v xml:space="preserve">  </v>
      </c>
      <c r="Y126" t="str">
        <f t="shared" si="25"/>
        <v xml:space="preserve">         USCA                                      20CO2NSABATCH                                        </v>
      </c>
    </row>
    <row r="127" spans="2:25" x14ac:dyDescent="0.25">
      <c r="B127" t="s">
        <v>49</v>
      </c>
      <c r="C127" t="s">
        <v>50</v>
      </c>
      <c r="D127" t="s">
        <v>55</v>
      </c>
      <c r="G127" t="s">
        <v>59</v>
      </c>
      <c r="H127" t="s">
        <v>58</v>
      </c>
      <c r="M127" t="str">
        <f t="shared" si="13"/>
        <v xml:space="preserve">         </v>
      </c>
      <c r="N127" t="str">
        <f t="shared" si="14"/>
        <v>U</v>
      </c>
      <c r="O127" t="str">
        <f t="shared" si="15"/>
        <v>S</v>
      </c>
      <c r="P127" t="str">
        <f t="shared" si="16"/>
        <v>CA</v>
      </c>
      <c r="Q127" t="str">
        <f t="shared" si="17"/>
        <v xml:space="preserve">                              </v>
      </c>
      <c r="R127" t="str">
        <f t="shared" si="18"/>
        <v xml:space="preserve">        </v>
      </c>
      <c r="S127" t="str">
        <f t="shared" si="19"/>
        <v>20CO</v>
      </c>
      <c r="T127" t="str">
        <f t="shared" si="20"/>
        <v xml:space="preserve">2NSABATCH                     </v>
      </c>
      <c r="U127" t="str">
        <f t="shared" si="21"/>
        <v xml:space="preserve">        </v>
      </c>
      <c r="V127" t="str">
        <f t="shared" si="22"/>
        <v xml:space="preserve">        </v>
      </c>
      <c r="W127" t="str">
        <f t="shared" si="23"/>
        <v xml:space="preserve"> </v>
      </c>
      <c r="X127" t="str">
        <f t="shared" si="24"/>
        <v xml:space="preserve">  </v>
      </c>
      <c r="Y127" t="str">
        <f t="shared" si="25"/>
        <v xml:space="preserve">         USCA                                      20CO2NSABATCH                                        </v>
      </c>
    </row>
    <row r="128" spans="2:25" x14ac:dyDescent="0.25">
      <c r="B128" t="s">
        <v>49</v>
      </c>
      <c r="C128" t="s">
        <v>50</v>
      </c>
      <c r="D128" t="s">
        <v>55</v>
      </c>
      <c r="G128" t="s">
        <v>59</v>
      </c>
      <c r="H128" t="s">
        <v>58</v>
      </c>
      <c r="M128" t="str">
        <f t="shared" si="13"/>
        <v xml:space="preserve">         </v>
      </c>
      <c r="N128" t="str">
        <f t="shared" si="14"/>
        <v>U</v>
      </c>
      <c r="O128" t="str">
        <f t="shared" si="15"/>
        <v>S</v>
      </c>
      <c r="P128" t="str">
        <f t="shared" si="16"/>
        <v>CA</v>
      </c>
      <c r="Q128" t="str">
        <f t="shared" si="17"/>
        <v xml:space="preserve">                              </v>
      </c>
      <c r="R128" t="str">
        <f t="shared" si="18"/>
        <v xml:space="preserve">        </v>
      </c>
      <c r="S128" t="str">
        <f t="shared" si="19"/>
        <v>20CO</v>
      </c>
      <c r="T128" t="str">
        <f t="shared" si="20"/>
        <v xml:space="preserve">2NSABATCH                     </v>
      </c>
      <c r="U128" t="str">
        <f t="shared" si="21"/>
        <v xml:space="preserve">        </v>
      </c>
      <c r="V128" t="str">
        <f t="shared" si="22"/>
        <v xml:space="preserve">        </v>
      </c>
      <c r="W128" t="str">
        <f t="shared" si="23"/>
        <v xml:space="preserve"> </v>
      </c>
      <c r="X128" t="str">
        <f t="shared" si="24"/>
        <v xml:space="preserve">  </v>
      </c>
      <c r="Y128" t="str">
        <f t="shared" si="25"/>
        <v xml:space="preserve">         USCA                                      20CO2NSABATCH                                        </v>
      </c>
    </row>
    <row r="129" spans="2:25" x14ac:dyDescent="0.25">
      <c r="B129" t="s">
        <v>49</v>
      </c>
      <c r="C129" t="s">
        <v>50</v>
      </c>
      <c r="D129" t="s">
        <v>55</v>
      </c>
      <c r="G129" t="s">
        <v>59</v>
      </c>
      <c r="H129" t="s">
        <v>58</v>
      </c>
      <c r="M129" t="str">
        <f t="shared" si="13"/>
        <v xml:space="preserve">         </v>
      </c>
      <c r="N129" t="str">
        <f t="shared" si="14"/>
        <v>U</v>
      </c>
      <c r="O129" t="str">
        <f t="shared" si="15"/>
        <v>S</v>
      </c>
      <c r="P129" t="str">
        <f t="shared" si="16"/>
        <v>CA</v>
      </c>
      <c r="Q129" t="str">
        <f t="shared" si="17"/>
        <v xml:space="preserve">                              </v>
      </c>
      <c r="R129" t="str">
        <f t="shared" si="18"/>
        <v xml:space="preserve">        </v>
      </c>
      <c r="S129" t="str">
        <f t="shared" si="19"/>
        <v>20CO</v>
      </c>
      <c r="T129" t="str">
        <f t="shared" si="20"/>
        <v xml:space="preserve">2NSABATCH                     </v>
      </c>
      <c r="U129" t="str">
        <f t="shared" si="21"/>
        <v xml:space="preserve">        </v>
      </c>
      <c r="V129" t="str">
        <f t="shared" si="22"/>
        <v xml:space="preserve">        </v>
      </c>
      <c r="W129" t="str">
        <f t="shared" si="23"/>
        <v xml:space="preserve"> </v>
      </c>
      <c r="X129" t="str">
        <f t="shared" si="24"/>
        <v xml:space="preserve">  </v>
      </c>
      <c r="Y129" t="str">
        <f t="shared" si="25"/>
        <v xml:space="preserve">         USCA                                      20CO2NSABATCH                                        </v>
      </c>
    </row>
    <row r="130" spans="2:25" x14ac:dyDescent="0.25">
      <c r="B130" t="s">
        <v>49</v>
      </c>
      <c r="C130" t="s">
        <v>50</v>
      </c>
      <c r="D130" t="s">
        <v>55</v>
      </c>
      <c r="G130" t="s">
        <v>59</v>
      </c>
      <c r="H130" t="s">
        <v>58</v>
      </c>
      <c r="M130" t="str">
        <f t="shared" si="13"/>
        <v xml:space="preserve">         </v>
      </c>
      <c r="N130" t="str">
        <f t="shared" si="14"/>
        <v>U</v>
      </c>
      <c r="O130" t="str">
        <f t="shared" si="15"/>
        <v>S</v>
      </c>
      <c r="P130" t="str">
        <f t="shared" si="16"/>
        <v>CA</v>
      </c>
      <c r="Q130" t="str">
        <f t="shared" si="17"/>
        <v xml:space="preserve">                              </v>
      </c>
      <c r="R130" t="str">
        <f t="shared" si="18"/>
        <v xml:space="preserve">        </v>
      </c>
      <c r="S130" t="str">
        <f t="shared" si="19"/>
        <v>20CO</v>
      </c>
      <c r="T130" t="str">
        <f t="shared" si="20"/>
        <v xml:space="preserve">2NSABATCH                     </v>
      </c>
      <c r="U130" t="str">
        <f t="shared" si="21"/>
        <v xml:space="preserve">        </v>
      </c>
      <c r="V130" t="str">
        <f t="shared" si="22"/>
        <v xml:space="preserve">        </v>
      </c>
      <c r="W130" t="str">
        <f t="shared" si="23"/>
        <v xml:space="preserve"> </v>
      </c>
      <c r="X130" t="str">
        <f t="shared" si="24"/>
        <v xml:space="preserve">  </v>
      </c>
      <c r="Y130" t="str">
        <f t="shared" si="25"/>
        <v xml:space="preserve">         USCA                                      20CO2NSABATCH                                        </v>
      </c>
    </row>
    <row r="131" spans="2:25" x14ac:dyDescent="0.25">
      <c r="B131" t="s">
        <v>49</v>
      </c>
      <c r="C131" t="s">
        <v>50</v>
      </c>
      <c r="D131" t="s">
        <v>55</v>
      </c>
      <c r="G131" t="s">
        <v>59</v>
      </c>
      <c r="H131" t="s">
        <v>58</v>
      </c>
      <c r="M131" t="str">
        <f t="shared" si="13"/>
        <v xml:space="preserve">         </v>
      </c>
      <c r="N131" t="str">
        <f t="shared" si="14"/>
        <v>U</v>
      </c>
      <c r="O131" t="str">
        <f t="shared" si="15"/>
        <v>S</v>
      </c>
      <c r="P131" t="str">
        <f t="shared" si="16"/>
        <v>CA</v>
      </c>
      <c r="Q131" t="str">
        <f t="shared" si="17"/>
        <v xml:space="preserve">                              </v>
      </c>
      <c r="R131" t="str">
        <f t="shared" si="18"/>
        <v xml:space="preserve">        </v>
      </c>
      <c r="S131" t="str">
        <f t="shared" si="19"/>
        <v>20CO</v>
      </c>
      <c r="T131" t="str">
        <f t="shared" si="20"/>
        <v xml:space="preserve">2NSABATCH                     </v>
      </c>
      <c r="U131" t="str">
        <f t="shared" si="21"/>
        <v xml:space="preserve">        </v>
      </c>
      <c r="V131" t="str">
        <f t="shared" si="22"/>
        <v xml:space="preserve">        </v>
      </c>
      <c r="W131" t="str">
        <f t="shared" si="23"/>
        <v xml:space="preserve"> </v>
      </c>
      <c r="X131" t="str">
        <f t="shared" si="24"/>
        <v xml:space="preserve">  </v>
      </c>
      <c r="Y131" t="str">
        <f t="shared" si="25"/>
        <v xml:space="preserve">         USCA                                      20CO2NSABATCH                                        </v>
      </c>
    </row>
    <row r="132" spans="2:25" x14ac:dyDescent="0.25">
      <c r="B132" t="s">
        <v>49</v>
      </c>
      <c r="C132" t="s">
        <v>50</v>
      </c>
      <c r="D132" t="s">
        <v>55</v>
      </c>
      <c r="G132" t="s">
        <v>59</v>
      </c>
      <c r="H132" t="s">
        <v>58</v>
      </c>
      <c r="M132" t="str">
        <f t="shared" ref="M132:M195" si="26">LEFT(A132&amp;REPT(" ",9),9)</f>
        <v xml:space="preserve">         </v>
      </c>
      <c r="N132" t="str">
        <f t="shared" ref="N132:N195" si="27">LEFT(B132&amp;REPT(" ",1),1)</f>
        <v>U</v>
      </c>
      <c r="O132" t="str">
        <f t="shared" ref="O132:O195" si="28">LEFT(C132&amp;REPT(" ",1),1)</f>
        <v>S</v>
      </c>
      <c r="P132" t="str">
        <f t="shared" ref="P132:P195" si="29">LEFT(D132&amp;REPT(" ",2),2)</f>
        <v>CA</v>
      </c>
      <c r="Q132" t="str">
        <f t="shared" ref="Q132:Q195" si="30">LEFT(E132&amp;REPT(" ",30),30)</f>
        <v xml:space="preserve">                              </v>
      </c>
      <c r="R132" t="str">
        <f t="shared" ref="R132:R195" si="31">LEFT(F132&amp;REPT(" ",8),8)</f>
        <v xml:space="preserve">        </v>
      </c>
      <c r="S132" t="str">
        <f t="shared" ref="S132:S195" si="32">LEFT(G132&amp;REPT(" ",4),4)</f>
        <v>20CO</v>
      </c>
      <c r="T132" t="str">
        <f t="shared" ref="T132:T195" si="33">LEFT(H132&amp;REPT(" ",30),30)</f>
        <v xml:space="preserve">2NSABATCH                     </v>
      </c>
      <c r="U132" t="str">
        <f t="shared" ref="U132:U195" si="34">LEFT(I132&amp;REPT(" ",8),8)</f>
        <v xml:space="preserve">        </v>
      </c>
      <c r="V132" t="str">
        <f t="shared" ref="V132:V195" si="35">LEFT(J132&amp;REPT(" ",8),8)</f>
        <v xml:space="preserve">        </v>
      </c>
      <c r="W132" t="str">
        <f t="shared" ref="W132:W195" si="36">LEFT(K132&amp;REPT(" ",1),1)</f>
        <v xml:space="preserve"> </v>
      </c>
      <c r="X132" t="str">
        <f t="shared" ref="X132:X195" si="37">LEFT(L132&amp;REPT(" ",2),2)</f>
        <v xml:space="preserve">  </v>
      </c>
      <c r="Y132" t="str">
        <f t="shared" ref="Y132:Y195" si="38">CONCATENATE(M132,N132,O132,P132,Q132,R132,S132,T132,U132,V132,W132,X132)</f>
        <v xml:space="preserve">         USCA                                      20CO2NSABATCH                                        </v>
      </c>
    </row>
    <row r="133" spans="2:25" x14ac:dyDescent="0.25">
      <c r="B133" t="s">
        <v>49</v>
      </c>
      <c r="C133" t="s">
        <v>50</v>
      </c>
      <c r="D133" t="s">
        <v>55</v>
      </c>
      <c r="G133" t="s">
        <v>59</v>
      </c>
      <c r="H133" t="s">
        <v>58</v>
      </c>
      <c r="M133" t="str">
        <f t="shared" si="26"/>
        <v xml:space="preserve">         </v>
      </c>
      <c r="N133" t="str">
        <f t="shared" si="27"/>
        <v>U</v>
      </c>
      <c r="O133" t="str">
        <f t="shared" si="28"/>
        <v>S</v>
      </c>
      <c r="P133" t="str">
        <f t="shared" si="29"/>
        <v>CA</v>
      </c>
      <c r="Q133" t="str">
        <f t="shared" si="30"/>
        <v xml:space="preserve">                              </v>
      </c>
      <c r="R133" t="str">
        <f t="shared" si="31"/>
        <v xml:space="preserve">        </v>
      </c>
      <c r="S133" t="str">
        <f t="shared" si="32"/>
        <v>20CO</v>
      </c>
      <c r="T133" t="str">
        <f t="shared" si="33"/>
        <v xml:space="preserve">2NSABATCH                     </v>
      </c>
      <c r="U133" t="str">
        <f t="shared" si="34"/>
        <v xml:space="preserve">        </v>
      </c>
      <c r="V133" t="str">
        <f t="shared" si="35"/>
        <v xml:space="preserve">        </v>
      </c>
      <c r="W133" t="str">
        <f t="shared" si="36"/>
        <v xml:space="preserve"> </v>
      </c>
      <c r="X133" t="str">
        <f t="shared" si="37"/>
        <v xml:space="preserve">  </v>
      </c>
      <c r="Y133" t="str">
        <f t="shared" si="38"/>
        <v xml:space="preserve">         USCA                                      20CO2NSABATCH                                        </v>
      </c>
    </row>
    <row r="134" spans="2:25" x14ac:dyDescent="0.25">
      <c r="B134" t="s">
        <v>49</v>
      </c>
      <c r="C134" t="s">
        <v>50</v>
      </c>
      <c r="D134" t="s">
        <v>55</v>
      </c>
      <c r="G134" t="s">
        <v>59</v>
      </c>
      <c r="H134" t="s">
        <v>58</v>
      </c>
      <c r="M134" t="str">
        <f t="shared" si="26"/>
        <v xml:space="preserve">         </v>
      </c>
      <c r="N134" t="str">
        <f t="shared" si="27"/>
        <v>U</v>
      </c>
      <c r="O134" t="str">
        <f t="shared" si="28"/>
        <v>S</v>
      </c>
      <c r="P134" t="str">
        <f t="shared" si="29"/>
        <v>CA</v>
      </c>
      <c r="Q134" t="str">
        <f t="shared" si="30"/>
        <v xml:space="preserve">                              </v>
      </c>
      <c r="R134" t="str">
        <f t="shared" si="31"/>
        <v xml:space="preserve">        </v>
      </c>
      <c r="S134" t="str">
        <f t="shared" si="32"/>
        <v>20CO</v>
      </c>
      <c r="T134" t="str">
        <f t="shared" si="33"/>
        <v xml:space="preserve">2NSABATCH                     </v>
      </c>
      <c r="U134" t="str">
        <f t="shared" si="34"/>
        <v xml:space="preserve">        </v>
      </c>
      <c r="V134" t="str">
        <f t="shared" si="35"/>
        <v xml:space="preserve">        </v>
      </c>
      <c r="W134" t="str">
        <f t="shared" si="36"/>
        <v xml:space="preserve"> </v>
      </c>
      <c r="X134" t="str">
        <f t="shared" si="37"/>
        <v xml:space="preserve">  </v>
      </c>
      <c r="Y134" t="str">
        <f t="shared" si="38"/>
        <v xml:space="preserve">         USCA                                      20CO2NSABATCH                                        </v>
      </c>
    </row>
    <row r="135" spans="2:25" x14ac:dyDescent="0.25">
      <c r="B135" t="s">
        <v>49</v>
      </c>
      <c r="C135" t="s">
        <v>50</v>
      </c>
      <c r="D135" t="s">
        <v>55</v>
      </c>
      <c r="G135" t="s">
        <v>59</v>
      </c>
      <c r="H135" t="s">
        <v>58</v>
      </c>
      <c r="M135" t="str">
        <f t="shared" si="26"/>
        <v xml:space="preserve">         </v>
      </c>
      <c r="N135" t="str">
        <f t="shared" si="27"/>
        <v>U</v>
      </c>
      <c r="O135" t="str">
        <f t="shared" si="28"/>
        <v>S</v>
      </c>
      <c r="P135" t="str">
        <f t="shared" si="29"/>
        <v>CA</v>
      </c>
      <c r="Q135" t="str">
        <f t="shared" si="30"/>
        <v xml:space="preserve">                              </v>
      </c>
      <c r="R135" t="str">
        <f t="shared" si="31"/>
        <v xml:space="preserve">        </v>
      </c>
      <c r="S135" t="str">
        <f t="shared" si="32"/>
        <v>20CO</v>
      </c>
      <c r="T135" t="str">
        <f t="shared" si="33"/>
        <v xml:space="preserve">2NSABATCH                     </v>
      </c>
      <c r="U135" t="str">
        <f t="shared" si="34"/>
        <v xml:space="preserve">        </v>
      </c>
      <c r="V135" t="str">
        <f t="shared" si="35"/>
        <v xml:space="preserve">        </v>
      </c>
      <c r="W135" t="str">
        <f t="shared" si="36"/>
        <v xml:space="preserve"> </v>
      </c>
      <c r="X135" t="str">
        <f t="shared" si="37"/>
        <v xml:space="preserve">  </v>
      </c>
      <c r="Y135" t="str">
        <f t="shared" si="38"/>
        <v xml:space="preserve">         USCA                                      20CO2NSABATCH                                        </v>
      </c>
    </row>
    <row r="136" spans="2:25" x14ac:dyDescent="0.25">
      <c r="B136" t="s">
        <v>49</v>
      </c>
      <c r="C136" t="s">
        <v>50</v>
      </c>
      <c r="D136" t="s">
        <v>55</v>
      </c>
      <c r="G136" t="s">
        <v>59</v>
      </c>
      <c r="H136" t="s">
        <v>58</v>
      </c>
      <c r="M136" t="str">
        <f t="shared" si="26"/>
        <v xml:space="preserve">         </v>
      </c>
      <c r="N136" t="str">
        <f t="shared" si="27"/>
        <v>U</v>
      </c>
      <c r="O136" t="str">
        <f t="shared" si="28"/>
        <v>S</v>
      </c>
      <c r="P136" t="str">
        <f t="shared" si="29"/>
        <v>CA</v>
      </c>
      <c r="Q136" t="str">
        <f t="shared" si="30"/>
        <v xml:space="preserve">                              </v>
      </c>
      <c r="R136" t="str">
        <f t="shared" si="31"/>
        <v xml:space="preserve">        </v>
      </c>
      <c r="S136" t="str">
        <f t="shared" si="32"/>
        <v>20CO</v>
      </c>
      <c r="T136" t="str">
        <f t="shared" si="33"/>
        <v xml:space="preserve">2NSABATCH                     </v>
      </c>
      <c r="U136" t="str">
        <f t="shared" si="34"/>
        <v xml:space="preserve">        </v>
      </c>
      <c r="V136" t="str">
        <f t="shared" si="35"/>
        <v xml:space="preserve">        </v>
      </c>
      <c r="W136" t="str">
        <f t="shared" si="36"/>
        <v xml:space="preserve"> </v>
      </c>
      <c r="X136" t="str">
        <f t="shared" si="37"/>
        <v xml:space="preserve">  </v>
      </c>
      <c r="Y136" t="str">
        <f t="shared" si="38"/>
        <v xml:space="preserve">         USCA                                      20CO2NSABATCH                                        </v>
      </c>
    </row>
    <row r="137" spans="2:25" x14ac:dyDescent="0.25">
      <c r="B137" t="s">
        <v>49</v>
      </c>
      <c r="C137" t="s">
        <v>50</v>
      </c>
      <c r="D137" t="s">
        <v>55</v>
      </c>
      <c r="G137" t="s">
        <v>59</v>
      </c>
      <c r="H137" t="s">
        <v>58</v>
      </c>
      <c r="M137" t="str">
        <f t="shared" si="26"/>
        <v xml:space="preserve">         </v>
      </c>
      <c r="N137" t="str">
        <f t="shared" si="27"/>
        <v>U</v>
      </c>
      <c r="O137" t="str">
        <f t="shared" si="28"/>
        <v>S</v>
      </c>
      <c r="P137" t="str">
        <f t="shared" si="29"/>
        <v>CA</v>
      </c>
      <c r="Q137" t="str">
        <f t="shared" si="30"/>
        <v xml:space="preserve">                              </v>
      </c>
      <c r="R137" t="str">
        <f t="shared" si="31"/>
        <v xml:space="preserve">        </v>
      </c>
      <c r="S137" t="str">
        <f t="shared" si="32"/>
        <v>20CO</v>
      </c>
      <c r="T137" t="str">
        <f t="shared" si="33"/>
        <v xml:space="preserve">2NSABATCH                     </v>
      </c>
      <c r="U137" t="str">
        <f t="shared" si="34"/>
        <v xml:space="preserve">        </v>
      </c>
      <c r="V137" t="str">
        <f t="shared" si="35"/>
        <v xml:space="preserve">        </v>
      </c>
      <c r="W137" t="str">
        <f t="shared" si="36"/>
        <v xml:space="preserve"> </v>
      </c>
      <c r="X137" t="str">
        <f t="shared" si="37"/>
        <v xml:space="preserve">  </v>
      </c>
      <c r="Y137" t="str">
        <f t="shared" si="38"/>
        <v xml:space="preserve">         USCA                                      20CO2NSABATCH                                        </v>
      </c>
    </row>
    <row r="138" spans="2:25" x14ac:dyDescent="0.25">
      <c r="B138" t="s">
        <v>49</v>
      </c>
      <c r="C138" t="s">
        <v>50</v>
      </c>
      <c r="D138" t="s">
        <v>55</v>
      </c>
      <c r="G138" t="s">
        <v>59</v>
      </c>
      <c r="H138" t="s">
        <v>58</v>
      </c>
      <c r="M138" t="str">
        <f t="shared" si="26"/>
        <v xml:space="preserve">         </v>
      </c>
      <c r="N138" t="str">
        <f t="shared" si="27"/>
        <v>U</v>
      </c>
      <c r="O138" t="str">
        <f t="shared" si="28"/>
        <v>S</v>
      </c>
      <c r="P138" t="str">
        <f t="shared" si="29"/>
        <v>CA</v>
      </c>
      <c r="Q138" t="str">
        <f t="shared" si="30"/>
        <v xml:space="preserve">                              </v>
      </c>
      <c r="R138" t="str">
        <f t="shared" si="31"/>
        <v xml:space="preserve">        </v>
      </c>
      <c r="S138" t="str">
        <f t="shared" si="32"/>
        <v>20CO</v>
      </c>
      <c r="T138" t="str">
        <f t="shared" si="33"/>
        <v xml:space="preserve">2NSABATCH                     </v>
      </c>
      <c r="U138" t="str">
        <f t="shared" si="34"/>
        <v xml:space="preserve">        </v>
      </c>
      <c r="V138" t="str">
        <f t="shared" si="35"/>
        <v xml:space="preserve">        </v>
      </c>
      <c r="W138" t="str">
        <f t="shared" si="36"/>
        <v xml:space="preserve"> </v>
      </c>
      <c r="X138" t="str">
        <f t="shared" si="37"/>
        <v xml:space="preserve">  </v>
      </c>
      <c r="Y138" t="str">
        <f t="shared" si="38"/>
        <v xml:space="preserve">         USCA                                      20CO2NSABATCH                                        </v>
      </c>
    </row>
    <row r="139" spans="2:25" x14ac:dyDescent="0.25">
      <c r="B139" t="s">
        <v>49</v>
      </c>
      <c r="C139" t="s">
        <v>50</v>
      </c>
      <c r="D139" t="s">
        <v>55</v>
      </c>
      <c r="G139" t="s">
        <v>59</v>
      </c>
      <c r="H139" t="s">
        <v>58</v>
      </c>
      <c r="M139" t="str">
        <f t="shared" si="26"/>
        <v xml:space="preserve">         </v>
      </c>
      <c r="N139" t="str">
        <f t="shared" si="27"/>
        <v>U</v>
      </c>
      <c r="O139" t="str">
        <f t="shared" si="28"/>
        <v>S</v>
      </c>
      <c r="P139" t="str">
        <f t="shared" si="29"/>
        <v>CA</v>
      </c>
      <c r="Q139" t="str">
        <f t="shared" si="30"/>
        <v xml:space="preserve">                              </v>
      </c>
      <c r="R139" t="str">
        <f t="shared" si="31"/>
        <v xml:space="preserve">        </v>
      </c>
      <c r="S139" t="str">
        <f t="shared" si="32"/>
        <v>20CO</v>
      </c>
      <c r="T139" t="str">
        <f t="shared" si="33"/>
        <v xml:space="preserve">2NSABATCH                     </v>
      </c>
      <c r="U139" t="str">
        <f t="shared" si="34"/>
        <v xml:space="preserve">        </v>
      </c>
      <c r="V139" t="str">
        <f t="shared" si="35"/>
        <v xml:space="preserve">        </v>
      </c>
      <c r="W139" t="str">
        <f t="shared" si="36"/>
        <v xml:space="preserve"> </v>
      </c>
      <c r="X139" t="str">
        <f t="shared" si="37"/>
        <v xml:space="preserve">  </v>
      </c>
      <c r="Y139" t="str">
        <f t="shared" si="38"/>
        <v xml:space="preserve">         USCA                                      20CO2NSABATCH                                        </v>
      </c>
    </row>
    <row r="140" spans="2:25" x14ac:dyDescent="0.25">
      <c r="B140" t="s">
        <v>49</v>
      </c>
      <c r="C140" t="s">
        <v>50</v>
      </c>
      <c r="D140" t="s">
        <v>55</v>
      </c>
      <c r="G140" t="s">
        <v>59</v>
      </c>
      <c r="H140" t="s">
        <v>58</v>
      </c>
      <c r="M140" t="str">
        <f t="shared" si="26"/>
        <v xml:space="preserve">         </v>
      </c>
      <c r="N140" t="str">
        <f t="shared" si="27"/>
        <v>U</v>
      </c>
      <c r="O140" t="str">
        <f t="shared" si="28"/>
        <v>S</v>
      </c>
      <c r="P140" t="str">
        <f t="shared" si="29"/>
        <v>CA</v>
      </c>
      <c r="Q140" t="str">
        <f t="shared" si="30"/>
        <v xml:space="preserve">                              </v>
      </c>
      <c r="R140" t="str">
        <f t="shared" si="31"/>
        <v xml:space="preserve">        </v>
      </c>
      <c r="S140" t="str">
        <f t="shared" si="32"/>
        <v>20CO</v>
      </c>
      <c r="T140" t="str">
        <f t="shared" si="33"/>
        <v xml:space="preserve">2NSABATCH                     </v>
      </c>
      <c r="U140" t="str">
        <f t="shared" si="34"/>
        <v xml:space="preserve">        </v>
      </c>
      <c r="V140" t="str">
        <f t="shared" si="35"/>
        <v xml:space="preserve">        </v>
      </c>
      <c r="W140" t="str">
        <f t="shared" si="36"/>
        <v xml:space="preserve"> </v>
      </c>
      <c r="X140" t="str">
        <f t="shared" si="37"/>
        <v xml:space="preserve">  </v>
      </c>
      <c r="Y140" t="str">
        <f t="shared" si="38"/>
        <v xml:space="preserve">         USCA                                      20CO2NSABATCH                                        </v>
      </c>
    </row>
    <row r="141" spans="2:25" x14ac:dyDescent="0.25">
      <c r="B141" t="s">
        <v>49</v>
      </c>
      <c r="C141" t="s">
        <v>50</v>
      </c>
      <c r="D141" t="s">
        <v>55</v>
      </c>
      <c r="G141" t="s">
        <v>59</v>
      </c>
      <c r="H141" t="s">
        <v>58</v>
      </c>
      <c r="M141" t="str">
        <f t="shared" si="26"/>
        <v xml:space="preserve">         </v>
      </c>
      <c r="N141" t="str">
        <f t="shared" si="27"/>
        <v>U</v>
      </c>
      <c r="O141" t="str">
        <f t="shared" si="28"/>
        <v>S</v>
      </c>
      <c r="P141" t="str">
        <f t="shared" si="29"/>
        <v>CA</v>
      </c>
      <c r="Q141" t="str">
        <f t="shared" si="30"/>
        <v xml:space="preserve">                              </v>
      </c>
      <c r="R141" t="str">
        <f t="shared" si="31"/>
        <v xml:space="preserve">        </v>
      </c>
      <c r="S141" t="str">
        <f t="shared" si="32"/>
        <v>20CO</v>
      </c>
      <c r="T141" t="str">
        <f t="shared" si="33"/>
        <v xml:space="preserve">2NSABATCH                     </v>
      </c>
      <c r="U141" t="str">
        <f t="shared" si="34"/>
        <v xml:space="preserve">        </v>
      </c>
      <c r="V141" t="str">
        <f t="shared" si="35"/>
        <v xml:space="preserve">        </v>
      </c>
      <c r="W141" t="str">
        <f t="shared" si="36"/>
        <v xml:space="preserve"> </v>
      </c>
      <c r="X141" t="str">
        <f t="shared" si="37"/>
        <v xml:space="preserve">  </v>
      </c>
      <c r="Y141" t="str">
        <f t="shared" si="38"/>
        <v xml:space="preserve">         USCA                                      20CO2NSABATCH                                        </v>
      </c>
    </row>
    <row r="142" spans="2:25" x14ac:dyDescent="0.25">
      <c r="B142" t="s">
        <v>49</v>
      </c>
      <c r="C142" t="s">
        <v>50</v>
      </c>
      <c r="D142" t="s">
        <v>55</v>
      </c>
      <c r="G142" t="s">
        <v>59</v>
      </c>
      <c r="H142" t="s">
        <v>58</v>
      </c>
      <c r="M142" t="str">
        <f t="shared" si="26"/>
        <v xml:space="preserve">         </v>
      </c>
      <c r="N142" t="str">
        <f t="shared" si="27"/>
        <v>U</v>
      </c>
      <c r="O142" t="str">
        <f t="shared" si="28"/>
        <v>S</v>
      </c>
      <c r="P142" t="str">
        <f t="shared" si="29"/>
        <v>CA</v>
      </c>
      <c r="Q142" t="str">
        <f t="shared" si="30"/>
        <v xml:space="preserve">                              </v>
      </c>
      <c r="R142" t="str">
        <f t="shared" si="31"/>
        <v xml:space="preserve">        </v>
      </c>
      <c r="S142" t="str">
        <f t="shared" si="32"/>
        <v>20CO</v>
      </c>
      <c r="T142" t="str">
        <f t="shared" si="33"/>
        <v xml:space="preserve">2NSABATCH                     </v>
      </c>
      <c r="U142" t="str">
        <f t="shared" si="34"/>
        <v xml:space="preserve">        </v>
      </c>
      <c r="V142" t="str">
        <f t="shared" si="35"/>
        <v xml:space="preserve">        </v>
      </c>
      <c r="W142" t="str">
        <f t="shared" si="36"/>
        <v xml:space="preserve"> </v>
      </c>
      <c r="X142" t="str">
        <f t="shared" si="37"/>
        <v xml:space="preserve">  </v>
      </c>
      <c r="Y142" t="str">
        <f t="shared" si="38"/>
        <v xml:space="preserve">         USCA                                      20CO2NSABATCH                                        </v>
      </c>
    </row>
    <row r="143" spans="2:25" x14ac:dyDescent="0.25">
      <c r="B143" t="s">
        <v>49</v>
      </c>
      <c r="C143" t="s">
        <v>50</v>
      </c>
      <c r="D143" t="s">
        <v>55</v>
      </c>
      <c r="G143" t="s">
        <v>59</v>
      </c>
      <c r="H143" t="s">
        <v>58</v>
      </c>
      <c r="M143" t="str">
        <f t="shared" si="26"/>
        <v xml:space="preserve">         </v>
      </c>
      <c r="N143" t="str">
        <f t="shared" si="27"/>
        <v>U</v>
      </c>
      <c r="O143" t="str">
        <f t="shared" si="28"/>
        <v>S</v>
      </c>
      <c r="P143" t="str">
        <f t="shared" si="29"/>
        <v>CA</v>
      </c>
      <c r="Q143" t="str">
        <f t="shared" si="30"/>
        <v xml:space="preserve">                              </v>
      </c>
      <c r="R143" t="str">
        <f t="shared" si="31"/>
        <v xml:space="preserve">        </v>
      </c>
      <c r="S143" t="str">
        <f t="shared" si="32"/>
        <v>20CO</v>
      </c>
      <c r="T143" t="str">
        <f t="shared" si="33"/>
        <v xml:space="preserve">2NSABATCH                     </v>
      </c>
      <c r="U143" t="str">
        <f t="shared" si="34"/>
        <v xml:space="preserve">        </v>
      </c>
      <c r="V143" t="str">
        <f t="shared" si="35"/>
        <v xml:space="preserve">        </v>
      </c>
      <c r="W143" t="str">
        <f t="shared" si="36"/>
        <v xml:space="preserve"> </v>
      </c>
      <c r="X143" t="str">
        <f t="shared" si="37"/>
        <v xml:space="preserve">  </v>
      </c>
      <c r="Y143" t="str">
        <f t="shared" si="38"/>
        <v xml:space="preserve">         USCA                                      20CO2NSABATCH                                        </v>
      </c>
    </row>
    <row r="144" spans="2:25" x14ac:dyDescent="0.25">
      <c r="B144" t="s">
        <v>49</v>
      </c>
      <c r="C144" t="s">
        <v>50</v>
      </c>
      <c r="D144" t="s">
        <v>55</v>
      </c>
      <c r="G144" t="s">
        <v>59</v>
      </c>
      <c r="H144" t="s">
        <v>58</v>
      </c>
      <c r="M144" t="str">
        <f t="shared" si="26"/>
        <v xml:space="preserve">         </v>
      </c>
      <c r="N144" t="str">
        <f t="shared" si="27"/>
        <v>U</v>
      </c>
      <c r="O144" t="str">
        <f t="shared" si="28"/>
        <v>S</v>
      </c>
      <c r="P144" t="str">
        <f t="shared" si="29"/>
        <v>CA</v>
      </c>
      <c r="Q144" t="str">
        <f t="shared" si="30"/>
        <v xml:space="preserve">                              </v>
      </c>
      <c r="R144" t="str">
        <f t="shared" si="31"/>
        <v xml:space="preserve">        </v>
      </c>
      <c r="S144" t="str">
        <f t="shared" si="32"/>
        <v>20CO</v>
      </c>
      <c r="T144" t="str">
        <f t="shared" si="33"/>
        <v xml:space="preserve">2NSABATCH                     </v>
      </c>
      <c r="U144" t="str">
        <f t="shared" si="34"/>
        <v xml:space="preserve">        </v>
      </c>
      <c r="V144" t="str">
        <f t="shared" si="35"/>
        <v xml:space="preserve">        </v>
      </c>
      <c r="W144" t="str">
        <f t="shared" si="36"/>
        <v xml:space="preserve"> </v>
      </c>
      <c r="X144" t="str">
        <f t="shared" si="37"/>
        <v xml:space="preserve">  </v>
      </c>
      <c r="Y144" t="str">
        <f t="shared" si="38"/>
        <v xml:space="preserve">         USCA                                      20CO2NSABATCH                                        </v>
      </c>
    </row>
    <row r="145" spans="2:25" x14ac:dyDescent="0.25">
      <c r="B145" t="s">
        <v>49</v>
      </c>
      <c r="C145" t="s">
        <v>50</v>
      </c>
      <c r="D145" t="s">
        <v>55</v>
      </c>
      <c r="G145" t="s">
        <v>59</v>
      </c>
      <c r="H145" t="s">
        <v>58</v>
      </c>
      <c r="M145" t="str">
        <f t="shared" si="26"/>
        <v xml:space="preserve">         </v>
      </c>
      <c r="N145" t="str">
        <f t="shared" si="27"/>
        <v>U</v>
      </c>
      <c r="O145" t="str">
        <f t="shared" si="28"/>
        <v>S</v>
      </c>
      <c r="P145" t="str">
        <f t="shared" si="29"/>
        <v>CA</v>
      </c>
      <c r="Q145" t="str">
        <f t="shared" si="30"/>
        <v xml:space="preserve">                              </v>
      </c>
      <c r="R145" t="str">
        <f t="shared" si="31"/>
        <v xml:space="preserve">        </v>
      </c>
      <c r="S145" t="str">
        <f t="shared" si="32"/>
        <v>20CO</v>
      </c>
      <c r="T145" t="str">
        <f t="shared" si="33"/>
        <v xml:space="preserve">2NSABATCH                     </v>
      </c>
      <c r="U145" t="str">
        <f t="shared" si="34"/>
        <v xml:space="preserve">        </v>
      </c>
      <c r="V145" t="str">
        <f t="shared" si="35"/>
        <v xml:space="preserve">        </v>
      </c>
      <c r="W145" t="str">
        <f t="shared" si="36"/>
        <v xml:space="preserve"> </v>
      </c>
      <c r="X145" t="str">
        <f t="shared" si="37"/>
        <v xml:space="preserve">  </v>
      </c>
      <c r="Y145" t="str">
        <f t="shared" si="38"/>
        <v xml:space="preserve">         USCA                                      20CO2NSABATCH                                        </v>
      </c>
    </row>
    <row r="146" spans="2:25" x14ac:dyDescent="0.25">
      <c r="B146" t="s">
        <v>49</v>
      </c>
      <c r="C146" t="s">
        <v>50</v>
      </c>
      <c r="D146" t="s">
        <v>55</v>
      </c>
      <c r="G146" t="s">
        <v>59</v>
      </c>
      <c r="H146" t="s">
        <v>58</v>
      </c>
      <c r="M146" t="str">
        <f t="shared" si="26"/>
        <v xml:space="preserve">         </v>
      </c>
      <c r="N146" t="str">
        <f t="shared" si="27"/>
        <v>U</v>
      </c>
      <c r="O146" t="str">
        <f t="shared" si="28"/>
        <v>S</v>
      </c>
      <c r="P146" t="str">
        <f t="shared" si="29"/>
        <v>CA</v>
      </c>
      <c r="Q146" t="str">
        <f t="shared" si="30"/>
        <v xml:space="preserve">                              </v>
      </c>
      <c r="R146" t="str">
        <f t="shared" si="31"/>
        <v xml:space="preserve">        </v>
      </c>
      <c r="S146" t="str">
        <f t="shared" si="32"/>
        <v>20CO</v>
      </c>
      <c r="T146" t="str">
        <f t="shared" si="33"/>
        <v xml:space="preserve">2NSABATCH                     </v>
      </c>
      <c r="U146" t="str">
        <f t="shared" si="34"/>
        <v xml:space="preserve">        </v>
      </c>
      <c r="V146" t="str">
        <f t="shared" si="35"/>
        <v xml:space="preserve">        </v>
      </c>
      <c r="W146" t="str">
        <f t="shared" si="36"/>
        <v xml:space="preserve"> </v>
      </c>
      <c r="X146" t="str">
        <f t="shared" si="37"/>
        <v xml:space="preserve">  </v>
      </c>
      <c r="Y146" t="str">
        <f t="shared" si="38"/>
        <v xml:space="preserve">         USCA                                      20CO2NSABATCH                                        </v>
      </c>
    </row>
    <row r="147" spans="2:25" x14ac:dyDescent="0.25">
      <c r="B147" t="s">
        <v>49</v>
      </c>
      <c r="C147" t="s">
        <v>50</v>
      </c>
      <c r="D147" t="s">
        <v>55</v>
      </c>
      <c r="G147" t="s">
        <v>59</v>
      </c>
      <c r="H147" t="s">
        <v>58</v>
      </c>
      <c r="M147" t="str">
        <f t="shared" si="26"/>
        <v xml:space="preserve">         </v>
      </c>
      <c r="N147" t="str">
        <f t="shared" si="27"/>
        <v>U</v>
      </c>
      <c r="O147" t="str">
        <f t="shared" si="28"/>
        <v>S</v>
      </c>
      <c r="P147" t="str">
        <f t="shared" si="29"/>
        <v>CA</v>
      </c>
      <c r="Q147" t="str">
        <f t="shared" si="30"/>
        <v xml:space="preserve">                              </v>
      </c>
      <c r="R147" t="str">
        <f t="shared" si="31"/>
        <v xml:space="preserve">        </v>
      </c>
      <c r="S147" t="str">
        <f t="shared" si="32"/>
        <v>20CO</v>
      </c>
      <c r="T147" t="str">
        <f t="shared" si="33"/>
        <v xml:space="preserve">2NSABATCH                     </v>
      </c>
      <c r="U147" t="str">
        <f t="shared" si="34"/>
        <v xml:space="preserve">        </v>
      </c>
      <c r="V147" t="str">
        <f t="shared" si="35"/>
        <v xml:space="preserve">        </v>
      </c>
      <c r="W147" t="str">
        <f t="shared" si="36"/>
        <v xml:space="preserve"> </v>
      </c>
      <c r="X147" t="str">
        <f t="shared" si="37"/>
        <v xml:space="preserve">  </v>
      </c>
      <c r="Y147" t="str">
        <f t="shared" si="38"/>
        <v xml:space="preserve">         USCA                                      20CO2NSABATCH                                        </v>
      </c>
    </row>
    <row r="148" spans="2:25" x14ac:dyDescent="0.25">
      <c r="B148" t="s">
        <v>49</v>
      </c>
      <c r="C148" t="s">
        <v>50</v>
      </c>
      <c r="D148" t="s">
        <v>55</v>
      </c>
      <c r="G148" t="s">
        <v>59</v>
      </c>
      <c r="H148" t="s">
        <v>58</v>
      </c>
      <c r="M148" t="str">
        <f t="shared" si="26"/>
        <v xml:space="preserve">         </v>
      </c>
      <c r="N148" t="str">
        <f t="shared" si="27"/>
        <v>U</v>
      </c>
      <c r="O148" t="str">
        <f t="shared" si="28"/>
        <v>S</v>
      </c>
      <c r="P148" t="str">
        <f t="shared" si="29"/>
        <v>CA</v>
      </c>
      <c r="Q148" t="str">
        <f t="shared" si="30"/>
        <v xml:space="preserve">                              </v>
      </c>
      <c r="R148" t="str">
        <f t="shared" si="31"/>
        <v xml:space="preserve">        </v>
      </c>
      <c r="S148" t="str">
        <f t="shared" si="32"/>
        <v>20CO</v>
      </c>
      <c r="T148" t="str">
        <f t="shared" si="33"/>
        <v xml:space="preserve">2NSABATCH                     </v>
      </c>
      <c r="U148" t="str">
        <f t="shared" si="34"/>
        <v xml:space="preserve">        </v>
      </c>
      <c r="V148" t="str">
        <f t="shared" si="35"/>
        <v xml:space="preserve">        </v>
      </c>
      <c r="W148" t="str">
        <f t="shared" si="36"/>
        <v xml:space="preserve"> </v>
      </c>
      <c r="X148" t="str">
        <f t="shared" si="37"/>
        <v xml:space="preserve">  </v>
      </c>
      <c r="Y148" t="str">
        <f t="shared" si="38"/>
        <v xml:space="preserve">         USCA                                      20CO2NSABATCH                                        </v>
      </c>
    </row>
    <row r="149" spans="2:25" x14ac:dyDescent="0.25">
      <c r="B149" t="s">
        <v>49</v>
      </c>
      <c r="C149" t="s">
        <v>50</v>
      </c>
      <c r="D149" t="s">
        <v>55</v>
      </c>
      <c r="G149" t="s">
        <v>59</v>
      </c>
      <c r="H149" t="s">
        <v>58</v>
      </c>
      <c r="M149" t="str">
        <f t="shared" si="26"/>
        <v xml:space="preserve">         </v>
      </c>
      <c r="N149" t="str">
        <f t="shared" si="27"/>
        <v>U</v>
      </c>
      <c r="O149" t="str">
        <f t="shared" si="28"/>
        <v>S</v>
      </c>
      <c r="P149" t="str">
        <f t="shared" si="29"/>
        <v>CA</v>
      </c>
      <c r="Q149" t="str">
        <f t="shared" si="30"/>
        <v xml:space="preserve">                              </v>
      </c>
      <c r="R149" t="str">
        <f t="shared" si="31"/>
        <v xml:space="preserve">        </v>
      </c>
      <c r="S149" t="str">
        <f t="shared" si="32"/>
        <v>20CO</v>
      </c>
      <c r="T149" t="str">
        <f t="shared" si="33"/>
        <v xml:space="preserve">2NSABATCH                     </v>
      </c>
      <c r="U149" t="str">
        <f t="shared" si="34"/>
        <v xml:space="preserve">        </v>
      </c>
      <c r="V149" t="str">
        <f t="shared" si="35"/>
        <v xml:space="preserve">        </v>
      </c>
      <c r="W149" t="str">
        <f t="shared" si="36"/>
        <v xml:space="preserve"> </v>
      </c>
      <c r="X149" t="str">
        <f t="shared" si="37"/>
        <v xml:space="preserve">  </v>
      </c>
      <c r="Y149" t="str">
        <f t="shared" si="38"/>
        <v xml:space="preserve">         USCA                                      20CO2NSABATCH                                        </v>
      </c>
    </row>
    <row r="150" spans="2:25" x14ac:dyDescent="0.25">
      <c r="B150" t="s">
        <v>49</v>
      </c>
      <c r="C150" t="s">
        <v>50</v>
      </c>
      <c r="D150" t="s">
        <v>55</v>
      </c>
      <c r="G150" t="s">
        <v>59</v>
      </c>
      <c r="H150" t="s">
        <v>58</v>
      </c>
      <c r="M150" t="str">
        <f t="shared" si="26"/>
        <v xml:space="preserve">         </v>
      </c>
      <c r="N150" t="str">
        <f t="shared" si="27"/>
        <v>U</v>
      </c>
      <c r="O150" t="str">
        <f t="shared" si="28"/>
        <v>S</v>
      </c>
      <c r="P150" t="str">
        <f t="shared" si="29"/>
        <v>CA</v>
      </c>
      <c r="Q150" t="str">
        <f t="shared" si="30"/>
        <v xml:space="preserve">                              </v>
      </c>
      <c r="R150" t="str">
        <f t="shared" si="31"/>
        <v xml:space="preserve">        </v>
      </c>
      <c r="S150" t="str">
        <f t="shared" si="32"/>
        <v>20CO</v>
      </c>
      <c r="T150" t="str">
        <f t="shared" si="33"/>
        <v xml:space="preserve">2NSABATCH                     </v>
      </c>
      <c r="U150" t="str">
        <f t="shared" si="34"/>
        <v xml:space="preserve">        </v>
      </c>
      <c r="V150" t="str">
        <f t="shared" si="35"/>
        <v xml:space="preserve">        </v>
      </c>
      <c r="W150" t="str">
        <f t="shared" si="36"/>
        <v xml:space="preserve"> </v>
      </c>
      <c r="X150" t="str">
        <f t="shared" si="37"/>
        <v xml:space="preserve">  </v>
      </c>
      <c r="Y150" t="str">
        <f t="shared" si="38"/>
        <v xml:space="preserve">         USCA                                      20CO2NSABATCH                                        </v>
      </c>
    </row>
    <row r="151" spans="2:25" x14ac:dyDescent="0.25">
      <c r="B151" t="s">
        <v>49</v>
      </c>
      <c r="C151" t="s">
        <v>50</v>
      </c>
      <c r="D151" t="s">
        <v>55</v>
      </c>
      <c r="G151" t="s">
        <v>59</v>
      </c>
      <c r="H151" t="s">
        <v>58</v>
      </c>
      <c r="M151" t="str">
        <f t="shared" si="26"/>
        <v xml:space="preserve">         </v>
      </c>
      <c r="N151" t="str">
        <f t="shared" si="27"/>
        <v>U</v>
      </c>
      <c r="O151" t="str">
        <f t="shared" si="28"/>
        <v>S</v>
      </c>
      <c r="P151" t="str">
        <f t="shared" si="29"/>
        <v>CA</v>
      </c>
      <c r="Q151" t="str">
        <f t="shared" si="30"/>
        <v xml:space="preserve">                              </v>
      </c>
      <c r="R151" t="str">
        <f t="shared" si="31"/>
        <v xml:space="preserve">        </v>
      </c>
      <c r="S151" t="str">
        <f t="shared" si="32"/>
        <v>20CO</v>
      </c>
      <c r="T151" t="str">
        <f t="shared" si="33"/>
        <v xml:space="preserve">2NSABATCH                     </v>
      </c>
      <c r="U151" t="str">
        <f t="shared" si="34"/>
        <v xml:space="preserve">        </v>
      </c>
      <c r="V151" t="str">
        <f t="shared" si="35"/>
        <v xml:space="preserve">        </v>
      </c>
      <c r="W151" t="str">
        <f t="shared" si="36"/>
        <v xml:space="preserve"> </v>
      </c>
      <c r="X151" t="str">
        <f t="shared" si="37"/>
        <v xml:space="preserve">  </v>
      </c>
      <c r="Y151" t="str">
        <f t="shared" si="38"/>
        <v xml:space="preserve">         USCA                                      20CO2NSABATCH                                        </v>
      </c>
    </row>
    <row r="152" spans="2:25" x14ac:dyDescent="0.25">
      <c r="B152" t="s">
        <v>49</v>
      </c>
      <c r="C152" t="s">
        <v>50</v>
      </c>
      <c r="D152" t="s">
        <v>55</v>
      </c>
      <c r="G152" t="s">
        <v>59</v>
      </c>
      <c r="H152" t="s">
        <v>58</v>
      </c>
      <c r="M152" t="str">
        <f t="shared" si="26"/>
        <v xml:space="preserve">         </v>
      </c>
      <c r="N152" t="str">
        <f t="shared" si="27"/>
        <v>U</v>
      </c>
      <c r="O152" t="str">
        <f t="shared" si="28"/>
        <v>S</v>
      </c>
      <c r="P152" t="str">
        <f t="shared" si="29"/>
        <v>CA</v>
      </c>
      <c r="Q152" t="str">
        <f t="shared" si="30"/>
        <v xml:space="preserve">                              </v>
      </c>
      <c r="R152" t="str">
        <f t="shared" si="31"/>
        <v xml:space="preserve">        </v>
      </c>
      <c r="S152" t="str">
        <f t="shared" si="32"/>
        <v>20CO</v>
      </c>
      <c r="T152" t="str">
        <f t="shared" si="33"/>
        <v xml:space="preserve">2NSABATCH                     </v>
      </c>
      <c r="U152" t="str">
        <f t="shared" si="34"/>
        <v xml:space="preserve">        </v>
      </c>
      <c r="V152" t="str">
        <f t="shared" si="35"/>
        <v xml:space="preserve">        </v>
      </c>
      <c r="W152" t="str">
        <f t="shared" si="36"/>
        <v xml:space="preserve"> </v>
      </c>
      <c r="X152" t="str">
        <f t="shared" si="37"/>
        <v xml:space="preserve">  </v>
      </c>
      <c r="Y152" t="str">
        <f t="shared" si="38"/>
        <v xml:space="preserve">         USCA                                      20CO2NSABATCH                                        </v>
      </c>
    </row>
    <row r="153" spans="2:25" x14ac:dyDescent="0.25">
      <c r="B153" t="s">
        <v>49</v>
      </c>
      <c r="C153" t="s">
        <v>50</v>
      </c>
      <c r="D153" t="s">
        <v>55</v>
      </c>
      <c r="G153" t="s">
        <v>59</v>
      </c>
      <c r="H153" t="s">
        <v>58</v>
      </c>
      <c r="M153" t="str">
        <f t="shared" si="26"/>
        <v xml:space="preserve">         </v>
      </c>
      <c r="N153" t="str">
        <f t="shared" si="27"/>
        <v>U</v>
      </c>
      <c r="O153" t="str">
        <f t="shared" si="28"/>
        <v>S</v>
      </c>
      <c r="P153" t="str">
        <f t="shared" si="29"/>
        <v>CA</v>
      </c>
      <c r="Q153" t="str">
        <f t="shared" si="30"/>
        <v xml:space="preserve">                              </v>
      </c>
      <c r="R153" t="str">
        <f t="shared" si="31"/>
        <v xml:space="preserve">        </v>
      </c>
      <c r="S153" t="str">
        <f t="shared" si="32"/>
        <v>20CO</v>
      </c>
      <c r="T153" t="str">
        <f t="shared" si="33"/>
        <v xml:space="preserve">2NSABATCH                     </v>
      </c>
      <c r="U153" t="str">
        <f t="shared" si="34"/>
        <v xml:space="preserve">        </v>
      </c>
      <c r="V153" t="str">
        <f t="shared" si="35"/>
        <v xml:space="preserve">        </v>
      </c>
      <c r="W153" t="str">
        <f t="shared" si="36"/>
        <v xml:space="preserve"> </v>
      </c>
      <c r="X153" t="str">
        <f t="shared" si="37"/>
        <v xml:space="preserve">  </v>
      </c>
      <c r="Y153" t="str">
        <f t="shared" si="38"/>
        <v xml:space="preserve">         USCA                                      20CO2NSABATCH                                        </v>
      </c>
    </row>
    <row r="154" spans="2:25" x14ac:dyDescent="0.25">
      <c r="B154" t="s">
        <v>49</v>
      </c>
      <c r="C154" t="s">
        <v>50</v>
      </c>
      <c r="D154" t="s">
        <v>55</v>
      </c>
      <c r="G154" t="s">
        <v>59</v>
      </c>
      <c r="H154" t="s">
        <v>58</v>
      </c>
      <c r="M154" t="str">
        <f t="shared" si="26"/>
        <v xml:space="preserve">         </v>
      </c>
      <c r="N154" t="str">
        <f t="shared" si="27"/>
        <v>U</v>
      </c>
      <c r="O154" t="str">
        <f t="shared" si="28"/>
        <v>S</v>
      </c>
      <c r="P154" t="str">
        <f t="shared" si="29"/>
        <v>CA</v>
      </c>
      <c r="Q154" t="str">
        <f t="shared" si="30"/>
        <v xml:space="preserve">                              </v>
      </c>
      <c r="R154" t="str">
        <f t="shared" si="31"/>
        <v xml:space="preserve">        </v>
      </c>
      <c r="S154" t="str">
        <f t="shared" si="32"/>
        <v>20CO</v>
      </c>
      <c r="T154" t="str">
        <f t="shared" si="33"/>
        <v xml:space="preserve">2NSABATCH                     </v>
      </c>
      <c r="U154" t="str">
        <f t="shared" si="34"/>
        <v xml:space="preserve">        </v>
      </c>
      <c r="V154" t="str">
        <f t="shared" si="35"/>
        <v xml:space="preserve">        </v>
      </c>
      <c r="W154" t="str">
        <f t="shared" si="36"/>
        <v xml:space="preserve"> </v>
      </c>
      <c r="X154" t="str">
        <f t="shared" si="37"/>
        <v xml:space="preserve">  </v>
      </c>
      <c r="Y154" t="str">
        <f t="shared" si="38"/>
        <v xml:space="preserve">         USCA                                      20CO2NSABATCH                                        </v>
      </c>
    </row>
    <row r="155" spans="2:25" x14ac:dyDescent="0.25">
      <c r="B155" t="s">
        <v>49</v>
      </c>
      <c r="C155" t="s">
        <v>50</v>
      </c>
      <c r="D155" t="s">
        <v>55</v>
      </c>
      <c r="G155" t="s">
        <v>59</v>
      </c>
      <c r="H155" t="s">
        <v>58</v>
      </c>
      <c r="M155" t="str">
        <f t="shared" si="26"/>
        <v xml:space="preserve">         </v>
      </c>
      <c r="N155" t="str">
        <f t="shared" si="27"/>
        <v>U</v>
      </c>
      <c r="O155" t="str">
        <f t="shared" si="28"/>
        <v>S</v>
      </c>
      <c r="P155" t="str">
        <f t="shared" si="29"/>
        <v>CA</v>
      </c>
      <c r="Q155" t="str">
        <f t="shared" si="30"/>
        <v xml:space="preserve">                              </v>
      </c>
      <c r="R155" t="str">
        <f t="shared" si="31"/>
        <v xml:space="preserve">        </v>
      </c>
      <c r="S155" t="str">
        <f t="shared" si="32"/>
        <v>20CO</v>
      </c>
      <c r="T155" t="str">
        <f t="shared" si="33"/>
        <v xml:space="preserve">2NSABATCH                     </v>
      </c>
      <c r="U155" t="str">
        <f t="shared" si="34"/>
        <v xml:space="preserve">        </v>
      </c>
      <c r="V155" t="str">
        <f t="shared" si="35"/>
        <v xml:space="preserve">        </v>
      </c>
      <c r="W155" t="str">
        <f t="shared" si="36"/>
        <v xml:space="preserve"> </v>
      </c>
      <c r="X155" t="str">
        <f t="shared" si="37"/>
        <v xml:space="preserve">  </v>
      </c>
      <c r="Y155" t="str">
        <f t="shared" si="38"/>
        <v xml:space="preserve">         USCA                                      20CO2NSABATCH                                        </v>
      </c>
    </row>
    <row r="156" spans="2:25" x14ac:dyDescent="0.25">
      <c r="B156" t="s">
        <v>49</v>
      </c>
      <c r="C156" t="s">
        <v>50</v>
      </c>
      <c r="D156" t="s">
        <v>55</v>
      </c>
      <c r="G156" t="s">
        <v>59</v>
      </c>
      <c r="H156" t="s">
        <v>58</v>
      </c>
      <c r="M156" t="str">
        <f t="shared" si="26"/>
        <v xml:space="preserve">         </v>
      </c>
      <c r="N156" t="str">
        <f t="shared" si="27"/>
        <v>U</v>
      </c>
      <c r="O156" t="str">
        <f t="shared" si="28"/>
        <v>S</v>
      </c>
      <c r="P156" t="str">
        <f t="shared" si="29"/>
        <v>CA</v>
      </c>
      <c r="Q156" t="str">
        <f t="shared" si="30"/>
        <v xml:space="preserve">                              </v>
      </c>
      <c r="R156" t="str">
        <f t="shared" si="31"/>
        <v xml:space="preserve">        </v>
      </c>
      <c r="S156" t="str">
        <f t="shared" si="32"/>
        <v>20CO</v>
      </c>
      <c r="T156" t="str">
        <f t="shared" si="33"/>
        <v xml:space="preserve">2NSABATCH                     </v>
      </c>
      <c r="U156" t="str">
        <f t="shared" si="34"/>
        <v xml:space="preserve">        </v>
      </c>
      <c r="V156" t="str">
        <f t="shared" si="35"/>
        <v xml:space="preserve">        </v>
      </c>
      <c r="W156" t="str">
        <f t="shared" si="36"/>
        <v xml:space="preserve"> </v>
      </c>
      <c r="X156" t="str">
        <f t="shared" si="37"/>
        <v xml:space="preserve">  </v>
      </c>
      <c r="Y156" t="str">
        <f t="shared" si="38"/>
        <v xml:space="preserve">         USCA                                      20CO2NSABATCH                                        </v>
      </c>
    </row>
    <row r="157" spans="2:25" x14ac:dyDescent="0.25">
      <c r="B157" t="s">
        <v>49</v>
      </c>
      <c r="C157" t="s">
        <v>50</v>
      </c>
      <c r="D157" t="s">
        <v>55</v>
      </c>
      <c r="G157" t="s">
        <v>59</v>
      </c>
      <c r="H157" t="s">
        <v>58</v>
      </c>
      <c r="M157" t="str">
        <f t="shared" si="26"/>
        <v xml:space="preserve">         </v>
      </c>
      <c r="N157" t="str">
        <f t="shared" si="27"/>
        <v>U</v>
      </c>
      <c r="O157" t="str">
        <f t="shared" si="28"/>
        <v>S</v>
      </c>
      <c r="P157" t="str">
        <f t="shared" si="29"/>
        <v>CA</v>
      </c>
      <c r="Q157" t="str">
        <f t="shared" si="30"/>
        <v xml:space="preserve">                              </v>
      </c>
      <c r="R157" t="str">
        <f t="shared" si="31"/>
        <v xml:space="preserve">        </v>
      </c>
      <c r="S157" t="str">
        <f t="shared" si="32"/>
        <v>20CO</v>
      </c>
      <c r="T157" t="str">
        <f t="shared" si="33"/>
        <v xml:space="preserve">2NSABATCH                     </v>
      </c>
      <c r="U157" t="str">
        <f t="shared" si="34"/>
        <v xml:space="preserve">        </v>
      </c>
      <c r="V157" t="str">
        <f t="shared" si="35"/>
        <v xml:space="preserve">        </v>
      </c>
      <c r="W157" t="str">
        <f t="shared" si="36"/>
        <v xml:space="preserve"> </v>
      </c>
      <c r="X157" t="str">
        <f t="shared" si="37"/>
        <v xml:space="preserve">  </v>
      </c>
      <c r="Y157" t="str">
        <f t="shared" si="38"/>
        <v xml:space="preserve">         USCA                                      20CO2NSABATCH                                        </v>
      </c>
    </row>
    <row r="158" spans="2:25" x14ac:dyDescent="0.25">
      <c r="B158" t="s">
        <v>49</v>
      </c>
      <c r="C158" t="s">
        <v>50</v>
      </c>
      <c r="D158" t="s">
        <v>55</v>
      </c>
      <c r="G158" t="s">
        <v>59</v>
      </c>
      <c r="H158" t="s">
        <v>58</v>
      </c>
      <c r="M158" t="str">
        <f t="shared" si="26"/>
        <v xml:space="preserve">         </v>
      </c>
      <c r="N158" t="str">
        <f t="shared" si="27"/>
        <v>U</v>
      </c>
      <c r="O158" t="str">
        <f t="shared" si="28"/>
        <v>S</v>
      </c>
      <c r="P158" t="str">
        <f t="shared" si="29"/>
        <v>CA</v>
      </c>
      <c r="Q158" t="str">
        <f t="shared" si="30"/>
        <v xml:space="preserve">                              </v>
      </c>
      <c r="R158" t="str">
        <f t="shared" si="31"/>
        <v xml:space="preserve">        </v>
      </c>
      <c r="S158" t="str">
        <f t="shared" si="32"/>
        <v>20CO</v>
      </c>
      <c r="T158" t="str">
        <f t="shared" si="33"/>
        <v xml:space="preserve">2NSABATCH                     </v>
      </c>
      <c r="U158" t="str">
        <f t="shared" si="34"/>
        <v xml:space="preserve">        </v>
      </c>
      <c r="V158" t="str">
        <f t="shared" si="35"/>
        <v xml:space="preserve">        </v>
      </c>
      <c r="W158" t="str">
        <f t="shared" si="36"/>
        <v xml:space="preserve"> </v>
      </c>
      <c r="X158" t="str">
        <f t="shared" si="37"/>
        <v xml:space="preserve">  </v>
      </c>
      <c r="Y158" t="str">
        <f t="shared" si="38"/>
        <v xml:space="preserve">         USCA                                      20CO2NSABATCH                                        </v>
      </c>
    </row>
    <row r="159" spans="2:25" x14ac:dyDescent="0.25">
      <c r="B159" t="s">
        <v>49</v>
      </c>
      <c r="C159" t="s">
        <v>50</v>
      </c>
      <c r="D159" t="s">
        <v>55</v>
      </c>
      <c r="G159" t="s">
        <v>59</v>
      </c>
      <c r="H159" t="s">
        <v>58</v>
      </c>
      <c r="M159" t="str">
        <f t="shared" si="26"/>
        <v xml:space="preserve">         </v>
      </c>
      <c r="N159" t="str">
        <f t="shared" si="27"/>
        <v>U</v>
      </c>
      <c r="O159" t="str">
        <f t="shared" si="28"/>
        <v>S</v>
      </c>
      <c r="P159" t="str">
        <f t="shared" si="29"/>
        <v>CA</v>
      </c>
      <c r="Q159" t="str">
        <f t="shared" si="30"/>
        <v xml:space="preserve">                              </v>
      </c>
      <c r="R159" t="str">
        <f t="shared" si="31"/>
        <v xml:space="preserve">        </v>
      </c>
      <c r="S159" t="str">
        <f t="shared" si="32"/>
        <v>20CO</v>
      </c>
      <c r="T159" t="str">
        <f t="shared" si="33"/>
        <v xml:space="preserve">2NSABATCH                     </v>
      </c>
      <c r="U159" t="str">
        <f t="shared" si="34"/>
        <v xml:space="preserve">        </v>
      </c>
      <c r="V159" t="str">
        <f t="shared" si="35"/>
        <v xml:space="preserve">        </v>
      </c>
      <c r="W159" t="str">
        <f t="shared" si="36"/>
        <v xml:space="preserve"> </v>
      </c>
      <c r="X159" t="str">
        <f t="shared" si="37"/>
        <v xml:space="preserve">  </v>
      </c>
      <c r="Y159" t="str">
        <f t="shared" si="38"/>
        <v xml:space="preserve">         USCA                                      20CO2NSABATCH                                        </v>
      </c>
    </row>
    <row r="160" spans="2:25" x14ac:dyDescent="0.25">
      <c r="B160" t="s">
        <v>49</v>
      </c>
      <c r="C160" t="s">
        <v>50</v>
      </c>
      <c r="D160" t="s">
        <v>55</v>
      </c>
      <c r="G160" t="s">
        <v>59</v>
      </c>
      <c r="H160" t="s">
        <v>58</v>
      </c>
      <c r="M160" t="str">
        <f t="shared" si="26"/>
        <v xml:space="preserve">         </v>
      </c>
      <c r="N160" t="str">
        <f t="shared" si="27"/>
        <v>U</v>
      </c>
      <c r="O160" t="str">
        <f t="shared" si="28"/>
        <v>S</v>
      </c>
      <c r="P160" t="str">
        <f t="shared" si="29"/>
        <v>CA</v>
      </c>
      <c r="Q160" t="str">
        <f t="shared" si="30"/>
        <v xml:space="preserve">                              </v>
      </c>
      <c r="R160" t="str">
        <f t="shared" si="31"/>
        <v xml:space="preserve">        </v>
      </c>
      <c r="S160" t="str">
        <f t="shared" si="32"/>
        <v>20CO</v>
      </c>
      <c r="T160" t="str">
        <f t="shared" si="33"/>
        <v xml:space="preserve">2NSABATCH                     </v>
      </c>
      <c r="U160" t="str">
        <f t="shared" si="34"/>
        <v xml:space="preserve">        </v>
      </c>
      <c r="V160" t="str">
        <f t="shared" si="35"/>
        <v xml:space="preserve">        </v>
      </c>
      <c r="W160" t="str">
        <f t="shared" si="36"/>
        <v xml:space="preserve"> </v>
      </c>
      <c r="X160" t="str">
        <f t="shared" si="37"/>
        <v xml:space="preserve">  </v>
      </c>
      <c r="Y160" t="str">
        <f t="shared" si="38"/>
        <v xml:space="preserve">         USCA                                      20CO2NSABATCH                                        </v>
      </c>
    </row>
    <row r="161" spans="2:25" x14ac:dyDescent="0.25">
      <c r="B161" t="s">
        <v>49</v>
      </c>
      <c r="C161" t="s">
        <v>50</v>
      </c>
      <c r="D161" t="s">
        <v>55</v>
      </c>
      <c r="G161" t="s">
        <v>59</v>
      </c>
      <c r="H161" t="s">
        <v>58</v>
      </c>
      <c r="M161" t="str">
        <f t="shared" si="26"/>
        <v xml:space="preserve">         </v>
      </c>
      <c r="N161" t="str">
        <f t="shared" si="27"/>
        <v>U</v>
      </c>
      <c r="O161" t="str">
        <f t="shared" si="28"/>
        <v>S</v>
      </c>
      <c r="P161" t="str">
        <f t="shared" si="29"/>
        <v>CA</v>
      </c>
      <c r="Q161" t="str">
        <f t="shared" si="30"/>
        <v xml:space="preserve">                              </v>
      </c>
      <c r="R161" t="str">
        <f t="shared" si="31"/>
        <v xml:space="preserve">        </v>
      </c>
      <c r="S161" t="str">
        <f t="shared" si="32"/>
        <v>20CO</v>
      </c>
      <c r="T161" t="str">
        <f t="shared" si="33"/>
        <v xml:space="preserve">2NSABATCH                     </v>
      </c>
      <c r="U161" t="str">
        <f t="shared" si="34"/>
        <v xml:space="preserve">        </v>
      </c>
      <c r="V161" t="str">
        <f t="shared" si="35"/>
        <v xml:space="preserve">        </v>
      </c>
      <c r="W161" t="str">
        <f t="shared" si="36"/>
        <v xml:space="preserve"> </v>
      </c>
      <c r="X161" t="str">
        <f t="shared" si="37"/>
        <v xml:space="preserve">  </v>
      </c>
      <c r="Y161" t="str">
        <f t="shared" si="38"/>
        <v xml:space="preserve">         USCA                                      20CO2NSABATCH                                        </v>
      </c>
    </row>
    <row r="162" spans="2:25" x14ac:dyDescent="0.25">
      <c r="B162" t="s">
        <v>49</v>
      </c>
      <c r="C162" t="s">
        <v>50</v>
      </c>
      <c r="D162" t="s">
        <v>55</v>
      </c>
      <c r="G162" t="s">
        <v>59</v>
      </c>
      <c r="H162" t="s">
        <v>58</v>
      </c>
      <c r="M162" t="str">
        <f t="shared" si="26"/>
        <v xml:space="preserve">         </v>
      </c>
      <c r="N162" t="str">
        <f t="shared" si="27"/>
        <v>U</v>
      </c>
      <c r="O162" t="str">
        <f t="shared" si="28"/>
        <v>S</v>
      </c>
      <c r="P162" t="str">
        <f t="shared" si="29"/>
        <v>CA</v>
      </c>
      <c r="Q162" t="str">
        <f t="shared" si="30"/>
        <v xml:space="preserve">                              </v>
      </c>
      <c r="R162" t="str">
        <f t="shared" si="31"/>
        <v xml:space="preserve">        </v>
      </c>
      <c r="S162" t="str">
        <f t="shared" si="32"/>
        <v>20CO</v>
      </c>
      <c r="T162" t="str">
        <f t="shared" si="33"/>
        <v xml:space="preserve">2NSABATCH                     </v>
      </c>
      <c r="U162" t="str">
        <f t="shared" si="34"/>
        <v xml:space="preserve">        </v>
      </c>
      <c r="V162" t="str">
        <f t="shared" si="35"/>
        <v xml:space="preserve">        </v>
      </c>
      <c r="W162" t="str">
        <f t="shared" si="36"/>
        <v xml:space="preserve"> </v>
      </c>
      <c r="X162" t="str">
        <f t="shared" si="37"/>
        <v xml:space="preserve">  </v>
      </c>
      <c r="Y162" t="str">
        <f t="shared" si="38"/>
        <v xml:space="preserve">         USCA                                      20CO2NSABATCH                                        </v>
      </c>
    </row>
    <row r="163" spans="2:25" x14ac:dyDescent="0.25">
      <c r="B163" t="s">
        <v>49</v>
      </c>
      <c r="C163" t="s">
        <v>50</v>
      </c>
      <c r="D163" t="s">
        <v>55</v>
      </c>
      <c r="G163" t="s">
        <v>59</v>
      </c>
      <c r="H163" t="s">
        <v>58</v>
      </c>
      <c r="M163" t="str">
        <f t="shared" si="26"/>
        <v xml:space="preserve">         </v>
      </c>
      <c r="N163" t="str">
        <f t="shared" si="27"/>
        <v>U</v>
      </c>
      <c r="O163" t="str">
        <f t="shared" si="28"/>
        <v>S</v>
      </c>
      <c r="P163" t="str">
        <f t="shared" si="29"/>
        <v>CA</v>
      </c>
      <c r="Q163" t="str">
        <f t="shared" si="30"/>
        <v xml:space="preserve">                              </v>
      </c>
      <c r="R163" t="str">
        <f t="shared" si="31"/>
        <v xml:space="preserve">        </v>
      </c>
      <c r="S163" t="str">
        <f t="shared" si="32"/>
        <v>20CO</v>
      </c>
      <c r="T163" t="str">
        <f t="shared" si="33"/>
        <v xml:space="preserve">2NSABATCH                     </v>
      </c>
      <c r="U163" t="str">
        <f t="shared" si="34"/>
        <v xml:space="preserve">        </v>
      </c>
      <c r="V163" t="str">
        <f t="shared" si="35"/>
        <v xml:space="preserve">        </v>
      </c>
      <c r="W163" t="str">
        <f t="shared" si="36"/>
        <v xml:space="preserve"> </v>
      </c>
      <c r="X163" t="str">
        <f t="shared" si="37"/>
        <v xml:space="preserve">  </v>
      </c>
      <c r="Y163" t="str">
        <f t="shared" si="38"/>
        <v xml:space="preserve">         USCA                                      20CO2NSABATCH                                        </v>
      </c>
    </row>
    <row r="164" spans="2:25" x14ac:dyDescent="0.25">
      <c r="B164" t="s">
        <v>49</v>
      </c>
      <c r="C164" t="s">
        <v>50</v>
      </c>
      <c r="D164" t="s">
        <v>55</v>
      </c>
      <c r="G164" t="s">
        <v>59</v>
      </c>
      <c r="H164" t="s">
        <v>58</v>
      </c>
      <c r="M164" t="str">
        <f t="shared" si="26"/>
        <v xml:space="preserve">         </v>
      </c>
      <c r="N164" t="str">
        <f t="shared" si="27"/>
        <v>U</v>
      </c>
      <c r="O164" t="str">
        <f t="shared" si="28"/>
        <v>S</v>
      </c>
      <c r="P164" t="str">
        <f t="shared" si="29"/>
        <v>CA</v>
      </c>
      <c r="Q164" t="str">
        <f t="shared" si="30"/>
        <v xml:space="preserve">                              </v>
      </c>
      <c r="R164" t="str">
        <f t="shared" si="31"/>
        <v xml:space="preserve">        </v>
      </c>
      <c r="S164" t="str">
        <f t="shared" si="32"/>
        <v>20CO</v>
      </c>
      <c r="T164" t="str">
        <f t="shared" si="33"/>
        <v xml:space="preserve">2NSABATCH                     </v>
      </c>
      <c r="U164" t="str">
        <f t="shared" si="34"/>
        <v xml:space="preserve">        </v>
      </c>
      <c r="V164" t="str">
        <f t="shared" si="35"/>
        <v xml:space="preserve">        </v>
      </c>
      <c r="W164" t="str">
        <f t="shared" si="36"/>
        <v xml:space="preserve"> </v>
      </c>
      <c r="X164" t="str">
        <f t="shared" si="37"/>
        <v xml:space="preserve">  </v>
      </c>
      <c r="Y164" t="str">
        <f t="shared" si="38"/>
        <v xml:space="preserve">         USCA                                      20CO2NSABATCH                                        </v>
      </c>
    </row>
    <row r="165" spans="2:25" x14ac:dyDescent="0.25">
      <c r="B165" t="s">
        <v>49</v>
      </c>
      <c r="C165" t="s">
        <v>50</v>
      </c>
      <c r="D165" t="s">
        <v>55</v>
      </c>
      <c r="G165" t="s">
        <v>59</v>
      </c>
      <c r="H165" t="s">
        <v>58</v>
      </c>
      <c r="M165" t="str">
        <f t="shared" si="26"/>
        <v xml:space="preserve">         </v>
      </c>
      <c r="N165" t="str">
        <f t="shared" si="27"/>
        <v>U</v>
      </c>
      <c r="O165" t="str">
        <f t="shared" si="28"/>
        <v>S</v>
      </c>
      <c r="P165" t="str">
        <f t="shared" si="29"/>
        <v>CA</v>
      </c>
      <c r="Q165" t="str">
        <f t="shared" si="30"/>
        <v xml:space="preserve">                              </v>
      </c>
      <c r="R165" t="str">
        <f t="shared" si="31"/>
        <v xml:space="preserve">        </v>
      </c>
      <c r="S165" t="str">
        <f t="shared" si="32"/>
        <v>20CO</v>
      </c>
      <c r="T165" t="str">
        <f t="shared" si="33"/>
        <v xml:space="preserve">2NSABATCH                     </v>
      </c>
      <c r="U165" t="str">
        <f t="shared" si="34"/>
        <v xml:space="preserve">        </v>
      </c>
      <c r="V165" t="str">
        <f t="shared" si="35"/>
        <v xml:space="preserve">        </v>
      </c>
      <c r="W165" t="str">
        <f t="shared" si="36"/>
        <v xml:space="preserve"> </v>
      </c>
      <c r="X165" t="str">
        <f t="shared" si="37"/>
        <v xml:space="preserve">  </v>
      </c>
      <c r="Y165" t="str">
        <f t="shared" si="38"/>
        <v xml:space="preserve">         USCA                                      20CO2NSABATCH                                        </v>
      </c>
    </row>
    <row r="166" spans="2:25" x14ac:dyDescent="0.25">
      <c r="B166" t="s">
        <v>49</v>
      </c>
      <c r="C166" t="s">
        <v>50</v>
      </c>
      <c r="D166" t="s">
        <v>55</v>
      </c>
      <c r="G166" t="s">
        <v>59</v>
      </c>
      <c r="H166" t="s">
        <v>58</v>
      </c>
      <c r="M166" t="str">
        <f t="shared" si="26"/>
        <v xml:space="preserve">         </v>
      </c>
      <c r="N166" t="str">
        <f t="shared" si="27"/>
        <v>U</v>
      </c>
      <c r="O166" t="str">
        <f t="shared" si="28"/>
        <v>S</v>
      </c>
      <c r="P166" t="str">
        <f t="shared" si="29"/>
        <v>CA</v>
      </c>
      <c r="Q166" t="str">
        <f t="shared" si="30"/>
        <v xml:space="preserve">                              </v>
      </c>
      <c r="R166" t="str">
        <f t="shared" si="31"/>
        <v xml:space="preserve">        </v>
      </c>
      <c r="S166" t="str">
        <f t="shared" si="32"/>
        <v>20CO</v>
      </c>
      <c r="T166" t="str">
        <f t="shared" si="33"/>
        <v xml:space="preserve">2NSABATCH                     </v>
      </c>
      <c r="U166" t="str">
        <f t="shared" si="34"/>
        <v xml:space="preserve">        </v>
      </c>
      <c r="V166" t="str">
        <f t="shared" si="35"/>
        <v xml:space="preserve">        </v>
      </c>
      <c r="W166" t="str">
        <f t="shared" si="36"/>
        <v xml:space="preserve"> </v>
      </c>
      <c r="X166" t="str">
        <f t="shared" si="37"/>
        <v xml:space="preserve">  </v>
      </c>
      <c r="Y166" t="str">
        <f t="shared" si="38"/>
        <v xml:space="preserve">         USCA                                      20CO2NSABATCH                                        </v>
      </c>
    </row>
    <row r="167" spans="2:25" x14ac:dyDescent="0.25">
      <c r="B167" t="s">
        <v>49</v>
      </c>
      <c r="C167" t="s">
        <v>50</v>
      </c>
      <c r="D167" t="s">
        <v>55</v>
      </c>
      <c r="G167" t="s">
        <v>59</v>
      </c>
      <c r="H167" t="s">
        <v>58</v>
      </c>
      <c r="M167" t="str">
        <f t="shared" si="26"/>
        <v xml:space="preserve">         </v>
      </c>
      <c r="N167" t="str">
        <f t="shared" si="27"/>
        <v>U</v>
      </c>
      <c r="O167" t="str">
        <f t="shared" si="28"/>
        <v>S</v>
      </c>
      <c r="P167" t="str">
        <f t="shared" si="29"/>
        <v>CA</v>
      </c>
      <c r="Q167" t="str">
        <f t="shared" si="30"/>
        <v xml:space="preserve">                              </v>
      </c>
      <c r="R167" t="str">
        <f t="shared" si="31"/>
        <v xml:space="preserve">        </v>
      </c>
      <c r="S167" t="str">
        <f t="shared" si="32"/>
        <v>20CO</v>
      </c>
      <c r="T167" t="str">
        <f t="shared" si="33"/>
        <v xml:space="preserve">2NSABATCH                     </v>
      </c>
      <c r="U167" t="str">
        <f t="shared" si="34"/>
        <v xml:space="preserve">        </v>
      </c>
      <c r="V167" t="str">
        <f t="shared" si="35"/>
        <v xml:space="preserve">        </v>
      </c>
      <c r="W167" t="str">
        <f t="shared" si="36"/>
        <v xml:space="preserve"> </v>
      </c>
      <c r="X167" t="str">
        <f t="shared" si="37"/>
        <v xml:space="preserve">  </v>
      </c>
      <c r="Y167" t="str">
        <f t="shared" si="38"/>
        <v xml:space="preserve">         USCA                                      20CO2NSABATCH                                        </v>
      </c>
    </row>
    <row r="168" spans="2:25" x14ac:dyDescent="0.25">
      <c r="B168" t="s">
        <v>49</v>
      </c>
      <c r="C168" t="s">
        <v>50</v>
      </c>
      <c r="D168" t="s">
        <v>55</v>
      </c>
      <c r="G168" t="s">
        <v>59</v>
      </c>
      <c r="H168" t="s">
        <v>58</v>
      </c>
      <c r="M168" t="str">
        <f t="shared" si="26"/>
        <v xml:space="preserve">         </v>
      </c>
      <c r="N168" t="str">
        <f t="shared" si="27"/>
        <v>U</v>
      </c>
      <c r="O168" t="str">
        <f t="shared" si="28"/>
        <v>S</v>
      </c>
      <c r="P168" t="str">
        <f t="shared" si="29"/>
        <v>CA</v>
      </c>
      <c r="Q168" t="str">
        <f t="shared" si="30"/>
        <v xml:space="preserve">                              </v>
      </c>
      <c r="R168" t="str">
        <f t="shared" si="31"/>
        <v xml:space="preserve">        </v>
      </c>
      <c r="S168" t="str">
        <f t="shared" si="32"/>
        <v>20CO</v>
      </c>
      <c r="T168" t="str">
        <f t="shared" si="33"/>
        <v xml:space="preserve">2NSABATCH                     </v>
      </c>
      <c r="U168" t="str">
        <f t="shared" si="34"/>
        <v xml:space="preserve">        </v>
      </c>
      <c r="V168" t="str">
        <f t="shared" si="35"/>
        <v xml:space="preserve">        </v>
      </c>
      <c r="W168" t="str">
        <f t="shared" si="36"/>
        <v xml:space="preserve"> </v>
      </c>
      <c r="X168" t="str">
        <f t="shared" si="37"/>
        <v xml:space="preserve">  </v>
      </c>
      <c r="Y168" t="str">
        <f t="shared" si="38"/>
        <v xml:space="preserve">         USCA                                      20CO2NSABATCH                                        </v>
      </c>
    </row>
    <row r="169" spans="2:25" x14ac:dyDescent="0.25">
      <c r="B169" t="s">
        <v>49</v>
      </c>
      <c r="C169" t="s">
        <v>50</v>
      </c>
      <c r="D169" t="s">
        <v>55</v>
      </c>
      <c r="G169" t="s">
        <v>59</v>
      </c>
      <c r="H169" t="s">
        <v>58</v>
      </c>
      <c r="M169" t="str">
        <f t="shared" si="26"/>
        <v xml:space="preserve">         </v>
      </c>
      <c r="N169" t="str">
        <f t="shared" si="27"/>
        <v>U</v>
      </c>
      <c r="O169" t="str">
        <f t="shared" si="28"/>
        <v>S</v>
      </c>
      <c r="P169" t="str">
        <f t="shared" si="29"/>
        <v>CA</v>
      </c>
      <c r="Q169" t="str">
        <f t="shared" si="30"/>
        <v xml:space="preserve">                              </v>
      </c>
      <c r="R169" t="str">
        <f t="shared" si="31"/>
        <v xml:space="preserve">        </v>
      </c>
      <c r="S169" t="str">
        <f t="shared" si="32"/>
        <v>20CO</v>
      </c>
      <c r="T169" t="str">
        <f t="shared" si="33"/>
        <v xml:space="preserve">2NSABATCH                     </v>
      </c>
      <c r="U169" t="str">
        <f t="shared" si="34"/>
        <v xml:space="preserve">        </v>
      </c>
      <c r="V169" t="str">
        <f t="shared" si="35"/>
        <v xml:space="preserve">        </v>
      </c>
      <c r="W169" t="str">
        <f t="shared" si="36"/>
        <v xml:space="preserve"> </v>
      </c>
      <c r="X169" t="str">
        <f t="shared" si="37"/>
        <v xml:space="preserve">  </v>
      </c>
      <c r="Y169" t="str">
        <f t="shared" si="38"/>
        <v xml:space="preserve">         USCA                                      20CO2NSABATCH                                        </v>
      </c>
    </row>
    <row r="170" spans="2:25" x14ac:dyDescent="0.25">
      <c r="B170" t="s">
        <v>49</v>
      </c>
      <c r="C170" t="s">
        <v>50</v>
      </c>
      <c r="D170" t="s">
        <v>55</v>
      </c>
      <c r="G170" t="s">
        <v>59</v>
      </c>
      <c r="H170" t="s">
        <v>58</v>
      </c>
      <c r="M170" t="str">
        <f t="shared" si="26"/>
        <v xml:space="preserve">         </v>
      </c>
      <c r="N170" t="str">
        <f t="shared" si="27"/>
        <v>U</v>
      </c>
      <c r="O170" t="str">
        <f t="shared" si="28"/>
        <v>S</v>
      </c>
      <c r="P170" t="str">
        <f t="shared" si="29"/>
        <v>CA</v>
      </c>
      <c r="Q170" t="str">
        <f t="shared" si="30"/>
        <v xml:space="preserve">                              </v>
      </c>
      <c r="R170" t="str">
        <f t="shared" si="31"/>
        <v xml:space="preserve">        </v>
      </c>
      <c r="S170" t="str">
        <f t="shared" si="32"/>
        <v>20CO</v>
      </c>
      <c r="T170" t="str">
        <f t="shared" si="33"/>
        <v xml:space="preserve">2NSABATCH                     </v>
      </c>
      <c r="U170" t="str">
        <f t="shared" si="34"/>
        <v xml:space="preserve">        </v>
      </c>
      <c r="V170" t="str">
        <f t="shared" si="35"/>
        <v xml:space="preserve">        </v>
      </c>
      <c r="W170" t="str">
        <f t="shared" si="36"/>
        <v xml:space="preserve"> </v>
      </c>
      <c r="X170" t="str">
        <f t="shared" si="37"/>
        <v xml:space="preserve">  </v>
      </c>
      <c r="Y170" t="str">
        <f t="shared" si="38"/>
        <v xml:space="preserve">         USCA                                      20CO2NSABATCH                                        </v>
      </c>
    </row>
    <row r="171" spans="2:25" x14ac:dyDescent="0.25">
      <c r="B171" t="s">
        <v>49</v>
      </c>
      <c r="C171" t="s">
        <v>50</v>
      </c>
      <c r="D171" t="s">
        <v>55</v>
      </c>
      <c r="G171" t="s">
        <v>59</v>
      </c>
      <c r="H171" t="s">
        <v>58</v>
      </c>
      <c r="M171" t="str">
        <f t="shared" si="26"/>
        <v xml:space="preserve">         </v>
      </c>
      <c r="N171" t="str">
        <f t="shared" si="27"/>
        <v>U</v>
      </c>
      <c r="O171" t="str">
        <f t="shared" si="28"/>
        <v>S</v>
      </c>
      <c r="P171" t="str">
        <f t="shared" si="29"/>
        <v>CA</v>
      </c>
      <c r="Q171" t="str">
        <f t="shared" si="30"/>
        <v xml:space="preserve">                              </v>
      </c>
      <c r="R171" t="str">
        <f t="shared" si="31"/>
        <v xml:space="preserve">        </v>
      </c>
      <c r="S171" t="str">
        <f t="shared" si="32"/>
        <v>20CO</v>
      </c>
      <c r="T171" t="str">
        <f t="shared" si="33"/>
        <v xml:space="preserve">2NSABATCH                     </v>
      </c>
      <c r="U171" t="str">
        <f t="shared" si="34"/>
        <v xml:space="preserve">        </v>
      </c>
      <c r="V171" t="str">
        <f t="shared" si="35"/>
        <v xml:space="preserve">        </v>
      </c>
      <c r="W171" t="str">
        <f t="shared" si="36"/>
        <v xml:space="preserve"> </v>
      </c>
      <c r="X171" t="str">
        <f t="shared" si="37"/>
        <v xml:space="preserve">  </v>
      </c>
      <c r="Y171" t="str">
        <f t="shared" si="38"/>
        <v xml:space="preserve">         USCA                                      20CO2NSABATCH                                        </v>
      </c>
    </row>
    <row r="172" spans="2:25" x14ac:dyDescent="0.25">
      <c r="B172" t="s">
        <v>49</v>
      </c>
      <c r="C172" t="s">
        <v>50</v>
      </c>
      <c r="D172" t="s">
        <v>55</v>
      </c>
      <c r="G172" t="s">
        <v>59</v>
      </c>
      <c r="H172" t="s">
        <v>58</v>
      </c>
      <c r="M172" t="str">
        <f t="shared" si="26"/>
        <v xml:space="preserve">         </v>
      </c>
      <c r="N172" t="str">
        <f t="shared" si="27"/>
        <v>U</v>
      </c>
      <c r="O172" t="str">
        <f t="shared" si="28"/>
        <v>S</v>
      </c>
      <c r="P172" t="str">
        <f t="shared" si="29"/>
        <v>CA</v>
      </c>
      <c r="Q172" t="str">
        <f t="shared" si="30"/>
        <v xml:space="preserve">                              </v>
      </c>
      <c r="R172" t="str">
        <f t="shared" si="31"/>
        <v xml:space="preserve">        </v>
      </c>
      <c r="S172" t="str">
        <f t="shared" si="32"/>
        <v>20CO</v>
      </c>
      <c r="T172" t="str">
        <f t="shared" si="33"/>
        <v xml:space="preserve">2NSABATCH                     </v>
      </c>
      <c r="U172" t="str">
        <f t="shared" si="34"/>
        <v xml:space="preserve">        </v>
      </c>
      <c r="V172" t="str">
        <f t="shared" si="35"/>
        <v xml:space="preserve">        </v>
      </c>
      <c r="W172" t="str">
        <f t="shared" si="36"/>
        <v xml:space="preserve"> </v>
      </c>
      <c r="X172" t="str">
        <f t="shared" si="37"/>
        <v xml:space="preserve">  </v>
      </c>
      <c r="Y172" t="str">
        <f t="shared" si="38"/>
        <v xml:space="preserve">         USCA                                      20CO2NSABATCH                                        </v>
      </c>
    </row>
    <row r="173" spans="2:25" x14ac:dyDescent="0.25">
      <c r="B173" t="s">
        <v>49</v>
      </c>
      <c r="C173" t="s">
        <v>50</v>
      </c>
      <c r="D173" t="s">
        <v>55</v>
      </c>
      <c r="G173" t="s">
        <v>59</v>
      </c>
      <c r="H173" t="s">
        <v>58</v>
      </c>
      <c r="M173" t="str">
        <f t="shared" si="26"/>
        <v xml:space="preserve">         </v>
      </c>
      <c r="N173" t="str">
        <f t="shared" si="27"/>
        <v>U</v>
      </c>
      <c r="O173" t="str">
        <f t="shared" si="28"/>
        <v>S</v>
      </c>
      <c r="P173" t="str">
        <f t="shared" si="29"/>
        <v>CA</v>
      </c>
      <c r="Q173" t="str">
        <f t="shared" si="30"/>
        <v xml:space="preserve">                              </v>
      </c>
      <c r="R173" t="str">
        <f t="shared" si="31"/>
        <v xml:space="preserve">        </v>
      </c>
      <c r="S173" t="str">
        <f t="shared" si="32"/>
        <v>20CO</v>
      </c>
      <c r="T173" t="str">
        <f t="shared" si="33"/>
        <v xml:space="preserve">2NSABATCH                     </v>
      </c>
      <c r="U173" t="str">
        <f t="shared" si="34"/>
        <v xml:space="preserve">        </v>
      </c>
      <c r="V173" t="str">
        <f t="shared" si="35"/>
        <v xml:space="preserve">        </v>
      </c>
      <c r="W173" t="str">
        <f t="shared" si="36"/>
        <v xml:space="preserve"> </v>
      </c>
      <c r="X173" t="str">
        <f t="shared" si="37"/>
        <v xml:space="preserve">  </v>
      </c>
      <c r="Y173" t="str">
        <f t="shared" si="38"/>
        <v xml:space="preserve">         USCA                                      20CO2NSABATCH                                        </v>
      </c>
    </row>
    <row r="174" spans="2:25" x14ac:dyDescent="0.25">
      <c r="B174" t="s">
        <v>49</v>
      </c>
      <c r="C174" t="s">
        <v>50</v>
      </c>
      <c r="D174" t="s">
        <v>55</v>
      </c>
      <c r="G174" t="s">
        <v>59</v>
      </c>
      <c r="H174" t="s">
        <v>58</v>
      </c>
      <c r="M174" t="str">
        <f t="shared" si="26"/>
        <v xml:space="preserve">         </v>
      </c>
      <c r="N174" t="str">
        <f t="shared" si="27"/>
        <v>U</v>
      </c>
      <c r="O174" t="str">
        <f t="shared" si="28"/>
        <v>S</v>
      </c>
      <c r="P174" t="str">
        <f t="shared" si="29"/>
        <v>CA</v>
      </c>
      <c r="Q174" t="str">
        <f t="shared" si="30"/>
        <v xml:space="preserve">                              </v>
      </c>
      <c r="R174" t="str">
        <f t="shared" si="31"/>
        <v xml:space="preserve">        </v>
      </c>
      <c r="S174" t="str">
        <f t="shared" si="32"/>
        <v>20CO</v>
      </c>
      <c r="T174" t="str">
        <f t="shared" si="33"/>
        <v xml:space="preserve">2NSABATCH                     </v>
      </c>
      <c r="U174" t="str">
        <f t="shared" si="34"/>
        <v xml:space="preserve">        </v>
      </c>
      <c r="V174" t="str">
        <f t="shared" si="35"/>
        <v xml:space="preserve">        </v>
      </c>
      <c r="W174" t="str">
        <f t="shared" si="36"/>
        <v xml:space="preserve"> </v>
      </c>
      <c r="X174" t="str">
        <f t="shared" si="37"/>
        <v xml:space="preserve">  </v>
      </c>
      <c r="Y174" t="str">
        <f t="shared" si="38"/>
        <v xml:space="preserve">         USCA                                      20CO2NSABATCH                                        </v>
      </c>
    </row>
    <row r="175" spans="2:25" x14ac:dyDescent="0.25">
      <c r="B175" t="s">
        <v>49</v>
      </c>
      <c r="C175" t="s">
        <v>50</v>
      </c>
      <c r="D175" t="s">
        <v>55</v>
      </c>
      <c r="G175" t="s">
        <v>59</v>
      </c>
      <c r="H175" t="s">
        <v>58</v>
      </c>
      <c r="M175" t="str">
        <f t="shared" si="26"/>
        <v xml:space="preserve">         </v>
      </c>
      <c r="N175" t="str">
        <f t="shared" si="27"/>
        <v>U</v>
      </c>
      <c r="O175" t="str">
        <f t="shared" si="28"/>
        <v>S</v>
      </c>
      <c r="P175" t="str">
        <f t="shared" si="29"/>
        <v>CA</v>
      </c>
      <c r="Q175" t="str">
        <f t="shared" si="30"/>
        <v xml:space="preserve">                              </v>
      </c>
      <c r="R175" t="str">
        <f t="shared" si="31"/>
        <v xml:space="preserve">        </v>
      </c>
      <c r="S175" t="str">
        <f t="shared" si="32"/>
        <v>20CO</v>
      </c>
      <c r="T175" t="str">
        <f t="shared" si="33"/>
        <v xml:space="preserve">2NSABATCH                     </v>
      </c>
      <c r="U175" t="str">
        <f t="shared" si="34"/>
        <v xml:space="preserve">        </v>
      </c>
      <c r="V175" t="str">
        <f t="shared" si="35"/>
        <v xml:space="preserve">        </v>
      </c>
      <c r="W175" t="str">
        <f t="shared" si="36"/>
        <v xml:space="preserve"> </v>
      </c>
      <c r="X175" t="str">
        <f t="shared" si="37"/>
        <v xml:space="preserve">  </v>
      </c>
      <c r="Y175" t="str">
        <f t="shared" si="38"/>
        <v xml:space="preserve">         USCA                                      20CO2NSABATCH                                        </v>
      </c>
    </row>
    <row r="176" spans="2:25" x14ac:dyDescent="0.25">
      <c r="B176" t="s">
        <v>49</v>
      </c>
      <c r="C176" t="s">
        <v>50</v>
      </c>
      <c r="D176" t="s">
        <v>55</v>
      </c>
      <c r="G176" t="s">
        <v>59</v>
      </c>
      <c r="H176" t="s">
        <v>58</v>
      </c>
      <c r="M176" t="str">
        <f t="shared" si="26"/>
        <v xml:space="preserve">         </v>
      </c>
      <c r="N176" t="str">
        <f t="shared" si="27"/>
        <v>U</v>
      </c>
      <c r="O176" t="str">
        <f t="shared" si="28"/>
        <v>S</v>
      </c>
      <c r="P176" t="str">
        <f t="shared" si="29"/>
        <v>CA</v>
      </c>
      <c r="Q176" t="str">
        <f t="shared" si="30"/>
        <v xml:space="preserve">                              </v>
      </c>
      <c r="R176" t="str">
        <f t="shared" si="31"/>
        <v xml:space="preserve">        </v>
      </c>
      <c r="S176" t="str">
        <f t="shared" si="32"/>
        <v>20CO</v>
      </c>
      <c r="T176" t="str">
        <f t="shared" si="33"/>
        <v xml:space="preserve">2NSABATCH                     </v>
      </c>
      <c r="U176" t="str">
        <f t="shared" si="34"/>
        <v xml:space="preserve">        </v>
      </c>
      <c r="V176" t="str">
        <f t="shared" si="35"/>
        <v xml:space="preserve">        </v>
      </c>
      <c r="W176" t="str">
        <f t="shared" si="36"/>
        <v xml:space="preserve"> </v>
      </c>
      <c r="X176" t="str">
        <f t="shared" si="37"/>
        <v xml:space="preserve">  </v>
      </c>
      <c r="Y176" t="str">
        <f t="shared" si="38"/>
        <v xml:space="preserve">         USCA                                      20CO2NSABATCH                                        </v>
      </c>
    </row>
    <row r="177" spans="2:25" x14ac:dyDescent="0.25">
      <c r="B177" t="s">
        <v>49</v>
      </c>
      <c r="C177" t="s">
        <v>50</v>
      </c>
      <c r="D177" t="s">
        <v>55</v>
      </c>
      <c r="G177" t="s">
        <v>59</v>
      </c>
      <c r="H177" t="s">
        <v>58</v>
      </c>
      <c r="M177" t="str">
        <f t="shared" si="26"/>
        <v xml:space="preserve">         </v>
      </c>
      <c r="N177" t="str">
        <f t="shared" si="27"/>
        <v>U</v>
      </c>
      <c r="O177" t="str">
        <f t="shared" si="28"/>
        <v>S</v>
      </c>
      <c r="P177" t="str">
        <f t="shared" si="29"/>
        <v>CA</v>
      </c>
      <c r="Q177" t="str">
        <f t="shared" si="30"/>
        <v xml:space="preserve">                              </v>
      </c>
      <c r="R177" t="str">
        <f t="shared" si="31"/>
        <v xml:space="preserve">        </v>
      </c>
      <c r="S177" t="str">
        <f t="shared" si="32"/>
        <v>20CO</v>
      </c>
      <c r="T177" t="str">
        <f t="shared" si="33"/>
        <v xml:space="preserve">2NSABATCH                     </v>
      </c>
      <c r="U177" t="str">
        <f t="shared" si="34"/>
        <v xml:space="preserve">        </v>
      </c>
      <c r="V177" t="str">
        <f t="shared" si="35"/>
        <v xml:space="preserve">        </v>
      </c>
      <c r="W177" t="str">
        <f t="shared" si="36"/>
        <v xml:space="preserve"> </v>
      </c>
      <c r="X177" t="str">
        <f t="shared" si="37"/>
        <v xml:space="preserve">  </v>
      </c>
      <c r="Y177" t="str">
        <f t="shared" si="38"/>
        <v xml:space="preserve">         USCA                                      20CO2NSABATCH                                        </v>
      </c>
    </row>
    <row r="178" spans="2:25" x14ac:dyDescent="0.25">
      <c r="B178" t="s">
        <v>49</v>
      </c>
      <c r="C178" t="s">
        <v>50</v>
      </c>
      <c r="D178" t="s">
        <v>55</v>
      </c>
      <c r="G178" t="s">
        <v>59</v>
      </c>
      <c r="H178" t="s">
        <v>58</v>
      </c>
      <c r="M178" t="str">
        <f t="shared" si="26"/>
        <v xml:space="preserve">         </v>
      </c>
      <c r="N178" t="str">
        <f t="shared" si="27"/>
        <v>U</v>
      </c>
      <c r="O178" t="str">
        <f t="shared" si="28"/>
        <v>S</v>
      </c>
      <c r="P178" t="str">
        <f t="shared" si="29"/>
        <v>CA</v>
      </c>
      <c r="Q178" t="str">
        <f t="shared" si="30"/>
        <v xml:space="preserve">                              </v>
      </c>
      <c r="R178" t="str">
        <f t="shared" si="31"/>
        <v xml:space="preserve">        </v>
      </c>
      <c r="S178" t="str">
        <f t="shared" si="32"/>
        <v>20CO</v>
      </c>
      <c r="T178" t="str">
        <f t="shared" si="33"/>
        <v xml:space="preserve">2NSABATCH                     </v>
      </c>
      <c r="U178" t="str">
        <f t="shared" si="34"/>
        <v xml:space="preserve">        </v>
      </c>
      <c r="V178" t="str">
        <f t="shared" si="35"/>
        <v xml:space="preserve">        </v>
      </c>
      <c r="W178" t="str">
        <f t="shared" si="36"/>
        <v xml:space="preserve"> </v>
      </c>
      <c r="X178" t="str">
        <f t="shared" si="37"/>
        <v xml:space="preserve">  </v>
      </c>
      <c r="Y178" t="str">
        <f t="shared" si="38"/>
        <v xml:space="preserve">         USCA                                      20CO2NSABATCH                                        </v>
      </c>
    </row>
    <row r="179" spans="2:25" x14ac:dyDescent="0.25">
      <c r="B179" t="s">
        <v>49</v>
      </c>
      <c r="C179" t="s">
        <v>50</v>
      </c>
      <c r="D179" t="s">
        <v>55</v>
      </c>
      <c r="G179" t="s">
        <v>59</v>
      </c>
      <c r="H179" t="s">
        <v>58</v>
      </c>
      <c r="M179" t="str">
        <f t="shared" si="26"/>
        <v xml:space="preserve">         </v>
      </c>
      <c r="N179" t="str">
        <f t="shared" si="27"/>
        <v>U</v>
      </c>
      <c r="O179" t="str">
        <f t="shared" si="28"/>
        <v>S</v>
      </c>
      <c r="P179" t="str">
        <f t="shared" si="29"/>
        <v>CA</v>
      </c>
      <c r="Q179" t="str">
        <f t="shared" si="30"/>
        <v xml:space="preserve">                              </v>
      </c>
      <c r="R179" t="str">
        <f t="shared" si="31"/>
        <v xml:space="preserve">        </v>
      </c>
      <c r="S179" t="str">
        <f t="shared" si="32"/>
        <v>20CO</v>
      </c>
      <c r="T179" t="str">
        <f t="shared" si="33"/>
        <v xml:space="preserve">2NSABATCH                     </v>
      </c>
      <c r="U179" t="str">
        <f t="shared" si="34"/>
        <v xml:space="preserve">        </v>
      </c>
      <c r="V179" t="str">
        <f t="shared" si="35"/>
        <v xml:space="preserve">        </v>
      </c>
      <c r="W179" t="str">
        <f t="shared" si="36"/>
        <v xml:space="preserve"> </v>
      </c>
      <c r="X179" t="str">
        <f t="shared" si="37"/>
        <v xml:space="preserve">  </v>
      </c>
      <c r="Y179" t="str">
        <f t="shared" si="38"/>
        <v xml:space="preserve">         USCA                                      20CO2NSABATCH                                        </v>
      </c>
    </row>
    <row r="180" spans="2:25" x14ac:dyDescent="0.25">
      <c r="B180" t="s">
        <v>49</v>
      </c>
      <c r="C180" t="s">
        <v>50</v>
      </c>
      <c r="D180" t="s">
        <v>55</v>
      </c>
      <c r="G180" t="s">
        <v>59</v>
      </c>
      <c r="H180" t="s">
        <v>58</v>
      </c>
      <c r="M180" t="str">
        <f t="shared" si="26"/>
        <v xml:space="preserve">         </v>
      </c>
      <c r="N180" t="str">
        <f t="shared" si="27"/>
        <v>U</v>
      </c>
      <c r="O180" t="str">
        <f t="shared" si="28"/>
        <v>S</v>
      </c>
      <c r="P180" t="str">
        <f t="shared" si="29"/>
        <v>CA</v>
      </c>
      <c r="Q180" t="str">
        <f t="shared" si="30"/>
        <v xml:space="preserve">                              </v>
      </c>
      <c r="R180" t="str">
        <f t="shared" si="31"/>
        <v xml:space="preserve">        </v>
      </c>
      <c r="S180" t="str">
        <f t="shared" si="32"/>
        <v>20CO</v>
      </c>
      <c r="T180" t="str">
        <f t="shared" si="33"/>
        <v xml:space="preserve">2NSABATCH                     </v>
      </c>
      <c r="U180" t="str">
        <f t="shared" si="34"/>
        <v xml:space="preserve">        </v>
      </c>
      <c r="V180" t="str">
        <f t="shared" si="35"/>
        <v xml:space="preserve">        </v>
      </c>
      <c r="W180" t="str">
        <f t="shared" si="36"/>
        <v xml:space="preserve"> </v>
      </c>
      <c r="X180" t="str">
        <f t="shared" si="37"/>
        <v xml:space="preserve">  </v>
      </c>
      <c r="Y180" t="str">
        <f t="shared" si="38"/>
        <v xml:space="preserve">         USCA                                      20CO2NSABATCH                                        </v>
      </c>
    </row>
    <row r="181" spans="2:25" x14ac:dyDescent="0.25">
      <c r="B181" t="s">
        <v>49</v>
      </c>
      <c r="C181" t="s">
        <v>50</v>
      </c>
      <c r="D181" t="s">
        <v>55</v>
      </c>
      <c r="G181" t="s">
        <v>59</v>
      </c>
      <c r="H181" t="s">
        <v>58</v>
      </c>
      <c r="M181" t="str">
        <f t="shared" si="26"/>
        <v xml:space="preserve">         </v>
      </c>
      <c r="N181" t="str">
        <f t="shared" si="27"/>
        <v>U</v>
      </c>
      <c r="O181" t="str">
        <f t="shared" si="28"/>
        <v>S</v>
      </c>
      <c r="P181" t="str">
        <f t="shared" si="29"/>
        <v>CA</v>
      </c>
      <c r="Q181" t="str">
        <f t="shared" si="30"/>
        <v xml:space="preserve">                              </v>
      </c>
      <c r="R181" t="str">
        <f t="shared" si="31"/>
        <v xml:space="preserve">        </v>
      </c>
      <c r="S181" t="str">
        <f t="shared" si="32"/>
        <v>20CO</v>
      </c>
      <c r="T181" t="str">
        <f t="shared" si="33"/>
        <v xml:space="preserve">2NSABATCH                     </v>
      </c>
      <c r="U181" t="str">
        <f t="shared" si="34"/>
        <v xml:space="preserve">        </v>
      </c>
      <c r="V181" t="str">
        <f t="shared" si="35"/>
        <v xml:space="preserve">        </v>
      </c>
      <c r="W181" t="str">
        <f t="shared" si="36"/>
        <v xml:space="preserve"> </v>
      </c>
      <c r="X181" t="str">
        <f t="shared" si="37"/>
        <v xml:space="preserve">  </v>
      </c>
      <c r="Y181" t="str">
        <f t="shared" si="38"/>
        <v xml:space="preserve">         USCA                                      20CO2NSABATCH                                        </v>
      </c>
    </row>
    <row r="182" spans="2:25" x14ac:dyDescent="0.25">
      <c r="B182" t="s">
        <v>49</v>
      </c>
      <c r="C182" t="s">
        <v>50</v>
      </c>
      <c r="D182" t="s">
        <v>55</v>
      </c>
      <c r="G182" t="s">
        <v>59</v>
      </c>
      <c r="H182" t="s">
        <v>58</v>
      </c>
      <c r="M182" t="str">
        <f t="shared" si="26"/>
        <v xml:space="preserve">         </v>
      </c>
      <c r="N182" t="str">
        <f t="shared" si="27"/>
        <v>U</v>
      </c>
      <c r="O182" t="str">
        <f t="shared" si="28"/>
        <v>S</v>
      </c>
      <c r="P182" t="str">
        <f t="shared" si="29"/>
        <v>CA</v>
      </c>
      <c r="Q182" t="str">
        <f t="shared" si="30"/>
        <v xml:space="preserve">                              </v>
      </c>
      <c r="R182" t="str">
        <f t="shared" si="31"/>
        <v xml:space="preserve">        </v>
      </c>
      <c r="S182" t="str">
        <f t="shared" si="32"/>
        <v>20CO</v>
      </c>
      <c r="T182" t="str">
        <f t="shared" si="33"/>
        <v xml:space="preserve">2NSABATCH                     </v>
      </c>
      <c r="U182" t="str">
        <f t="shared" si="34"/>
        <v xml:space="preserve">        </v>
      </c>
      <c r="V182" t="str">
        <f t="shared" si="35"/>
        <v xml:space="preserve">        </v>
      </c>
      <c r="W182" t="str">
        <f t="shared" si="36"/>
        <v xml:space="preserve"> </v>
      </c>
      <c r="X182" t="str">
        <f t="shared" si="37"/>
        <v xml:space="preserve">  </v>
      </c>
      <c r="Y182" t="str">
        <f t="shared" si="38"/>
        <v xml:space="preserve">         USCA                                      20CO2NSABATCH                                        </v>
      </c>
    </row>
    <row r="183" spans="2:25" x14ac:dyDescent="0.25">
      <c r="B183" t="s">
        <v>49</v>
      </c>
      <c r="C183" t="s">
        <v>50</v>
      </c>
      <c r="D183" t="s">
        <v>55</v>
      </c>
      <c r="G183" t="s">
        <v>59</v>
      </c>
      <c r="H183" t="s">
        <v>58</v>
      </c>
      <c r="M183" t="str">
        <f t="shared" si="26"/>
        <v xml:space="preserve">         </v>
      </c>
      <c r="N183" t="str">
        <f t="shared" si="27"/>
        <v>U</v>
      </c>
      <c r="O183" t="str">
        <f t="shared" si="28"/>
        <v>S</v>
      </c>
      <c r="P183" t="str">
        <f t="shared" si="29"/>
        <v>CA</v>
      </c>
      <c r="Q183" t="str">
        <f t="shared" si="30"/>
        <v xml:space="preserve">                              </v>
      </c>
      <c r="R183" t="str">
        <f t="shared" si="31"/>
        <v xml:space="preserve">        </v>
      </c>
      <c r="S183" t="str">
        <f t="shared" si="32"/>
        <v>20CO</v>
      </c>
      <c r="T183" t="str">
        <f t="shared" si="33"/>
        <v xml:space="preserve">2NSABATCH                     </v>
      </c>
      <c r="U183" t="str">
        <f t="shared" si="34"/>
        <v xml:space="preserve">        </v>
      </c>
      <c r="V183" t="str">
        <f t="shared" si="35"/>
        <v xml:space="preserve">        </v>
      </c>
      <c r="W183" t="str">
        <f t="shared" si="36"/>
        <v xml:space="preserve"> </v>
      </c>
      <c r="X183" t="str">
        <f t="shared" si="37"/>
        <v xml:space="preserve">  </v>
      </c>
      <c r="Y183" t="str">
        <f t="shared" si="38"/>
        <v xml:space="preserve">         USCA                                      20CO2NSABATCH                                        </v>
      </c>
    </row>
    <row r="184" spans="2:25" x14ac:dyDescent="0.25">
      <c r="B184" t="s">
        <v>49</v>
      </c>
      <c r="C184" t="s">
        <v>50</v>
      </c>
      <c r="D184" t="s">
        <v>55</v>
      </c>
      <c r="G184" t="s">
        <v>59</v>
      </c>
      <c r="H184" t="s">
        <v>58</v>
      </c>
      <c r="M184" t="str">
        <f t="shared" si="26"/>
        <v xml:space="preserve">         </v>
      </c>
      <c r="N184" t="str">
        <f t="shared" si="27"/>
        <v>U</v>
      </c>
      <c r="O184" t="str">
        <f t="shared" si="28"/>
        <v>S</v>
      </c>
      <c r="P184" t="str">
        <f t="shared" si="29"/>
        <v>CA</v>
      </c>
      <c r="Q184" t="str">
        <f t="shared" si="30"/>
        <v xml:space="preserve">                              </v>
      </c>
      <c r="R184" t="str">
        <f t="shared" si="31"/>
        <v xml:space="preserve">        </v>
      </c>
      <c r="S184" t="str">
        <f t="shared" si="32"/>
        <v>20CO</v>
      </c>
      <c r="T184" t="str">
        <f t="shared" si="33"/>
        <v xml:space="preserve">2NSABATCH                     </v>
      </c>
      <c r="U184" t="str">
        <f t="shared" si="34"/>
        <v xml:space="preserve">        </v>
      </c>
      <c r="V184" t="str">
        <f t="shared" si="35"/>
        <v xml:space="preserve">        </v>
      </c>
      <c r="W184" t="str">
        <f t="shared" si="36"/>
        <v xml:space="preserve"> </v>
      </c>
      <c r="X184" t="str">
        <f t="shared" si="37"/>
        <v xml:space="preserve">  </v>
      </c>
      <c r="Y184" t="str">
        <f t="shared" si="38"/>
        <v xml:space="preserve">         USCA                                      20CO2NSABATCH                                        </v>
      </c>
    </row>
    <row r="185" spans="2:25" x14ac:dyDescent="0.25">
      <c r="B185" t="s">
        <v>49</v>
      </c>
      <c r="C185" t="s">
        <v>50</v>
      </c>
      <c r="D185" t="s">
        <v>55</v>
      </c>
      <c r="G185" t="s">
        <v>59</v>
      </c>
      <c r="H185" t="s">
        <v>58</v>
      </c>
      <c r="M185" t="str">
        <f t="shared" si="26"/>
        <v xml:space="preserve">         </v>
      </c>
      <c r="N185" t="str">
        <f t="shared" si="27"/>
        <v>U</v>
      </c>
      <c r="O185" t="str">
        <f t="shared" si="28"/>
        <v>S</v>
      </c>
      <c r="P185" t="str">
        <f t="shared" si="29"/>
        <v>CA</v>
      </c>
      <c r="Q185" t="str">
        <f t="shared" si="30"/>
        <v xml:space="preserve">                              </v>
      </c>
      <c r="R185" t="str">
        <f t="shared" si="31"/>
        <v xml:space="preserve">        </v>
      </c>
      <c r="S185" t="str">
        <f t="shared" si="32"/>
        <v>20CO</v>
      </c>
      <c r="T185" t="str">
        <f t="shared" si="33"/>
        <v xml:space="preserve">2NSABATCH                     </v>
      </c>
      <c r="U185" t="str">
        <f t="shared" si="34"/>
        <v xml:space="preserve">        </v>
      </c>
      <c r="V185" t="str">
        <f t="shared" si="35"/>
        <v xml:space="preserve">        </v>
      </c>
      <c r="W185" t="str">
        <f t="shared" si="36"/>
        <v xml:space="preserve"> </v>
      </c>
      <c r="X185" t="str">
        <f t="shared" si="37"/>
        <v xml:space="preserve">  </v>
      </c>
      <c r="Y185" t="str">
        <f t="shared" si="38"/>
        <v xml:space="preserve">         USCA                                      20CO2NSABATCH                                        </v>
      </c>
    </row>
    <row r="186" spans="2:25" x14ac:dyDescent="0.25">
      <c r="B186" t="s">
        <v>49</v>
      </c>
      <c r="C186" t="s">
        <v>50</v>
      </c>
      <c r="D186" t="s">
        <v>55</v>
      </c>
      <c r="G186" t="s">
        <v>59</v>
      </c>
      <c r="H186" t="s">
        <v>58</v>
      </c>
      <c r="M186" t="str">
        <f t="shared" si="26"/>
        <v xml:space="preserve">         </v>
      </c>
      <c r="N186" t="str">
        <f t="shared" si="27"/>
        <v>U</v>
      </c>
      <c r="O186" t="str">
        <f t="shared" si="28"/>
        <v>S</v>
      </c>
      <c r="P186" t="str">
        <f t="shared" si="29"/>
        <v>CA</v>
      </c>
      <c r="Q186" t="str">
        <f t="shared" si="30"/>
        <v xml:space="preserve">                              </v>
      </c>
      <c r="R186" t="str">
        <f t="shared" si="31"/>
        <v xml:space="preserve">        </v>
      </c>
      <c r="S186" t="str">
        <f t="shared" si="32"/>
        <v>20CO</v>
      </c>
      <c r="T186" t="str">
        <f t="shared" si="33"/>
        <v xml:space="preserve">2NSABATCH                     </v>
      </c>
      <c r="U186" t="str">
        <f t="shared" si="34"/>
        <v xml:space="preserve">        </v>
      </c>
      <c r="V186" t="str">
        <f t="shared" si="35"/>
        <v xml:space="preserve">        </v>
      </c>
      <c r="W186" t="str">
        <f t="shared" si="36"/>
        <v xml:space="preserve"> </v>
      </c>
      <c r="X186" t="str">
        <f t="shared" si="37"/>
        <v xml:space="preserve">  </v>
      </c>
      <c r="Y186" t="str">
        <f t="shared" si="38"/>
        <v xml:space="preserve">         USCA                                      20CO2NSABATCH                                        </v>
      </c>
    </row>
    <row r="187" spans="2:25" x14ac:dyDescent="0.25">
      <c r="B187" t="s">
        <v>49</v>
      </c>
      <c r="C187" t="s">
        <v>50</v>
      </c>
      <c r="D187" t="s">
        <v>55</v>
      </c>
      <c r="G187" t="s">
        <v>59</v>
      </c>
      <c r="H187" t="s">
        <v>58</v>
      </c>
      <c r="M187" t="str">
        <f t="shared" si="26"/>
        <v xml:space="preserve">         </v>
      </c>
      <c r="N187" t="str">
        <f t="shared" si="27"/>
        <v>U</v>
      </c>
      <c r="O187" t="str">
        <f t="shared" si="28"/>
        <v>S</v>
      </c>
      <c r="P187" t="str">
        <f t="shared" si="29"/>
        <v>CA</v>
      </c>
      <c r="Q187" t="str">
        <f t="shared" si="30"/>
        <v xml:space="preserve">                              </v>
      </c>
      <c r="R187" t="str">
        <f t="shared" si="31"/>
        <v xml:space="preserve">        </v>
      </c>
      <c r="S187" t="str">
        <f t="shared" si="32"/>
        <v>20CO</v>
      </c>
      <c r="T187" t="str">
        <f t="shared" si="33"/>
        <v xml:space="preserve">2NSABATCH                     </v>
      </c>
      <c r="U187" t="str">
        <f t="shared" si="34"/>
        <v xml:space="preserve">        </v>
      </c>
      <c r="V187" t="str">
        <f t="shared" si="35"/>
        <v xml:space="preserve">        </v>
      </c>
      <c r="W187" t="str">
        <f t="shared" si="36"/>
        <v xml:space="preserve"> </v>
      </c>
      <c r="X187" t="str">
        <f t="shared" si="37"/>
        <v xml:space="preserve">  </v>
      </c>
      <c r="Y187" t="str">
        <f t="shared" si="38"/>
        <v xml:space="preserve">         USCA                                      20CO2NSABATCH                                        </v>
      </c>
    </row>
    <row r="188" spans="2:25" x14ac:dyDescent="0.25">
      <c r="B188" t="s">
        <v>49</v>
      </c>
      <c r="C188" t="s">
        <v>50</v>
      </c>
      <c r="D188" t="s">
        <v>55</v>
      </c>
      <c r="G188" t="s">
        <v>59</v>
      </c>
      <c r="H188" t="s">
        <v>58</v>
      </c>
      <c r="M188" t="str">
        <f t="shared" si="26"/>
        <v xml:space="preserve">         </v>
      </c>
      <c r="N188" t="str">
        <f t="shared" si="27"/>
        <v>U</v>
      </c>
      <c r="O188" t="str">
        <f t="shared" si="28"/>
        <v>S</v>
      </c>
      <c r="P188" t="str">
        <f t="shared" si="29"/>
        <v>CA</v>
      </c>
      <c r="Q188" t="str">
        <f t="shared" si="30"/>
        <v xml:space="preserve">                              </v>
      </c>
      <c r="R188" t="str">
        <f t="shared" si="31"/>
        <v xml:space="preserve">        </v>
      </c>
      <c r="S188" t="str">
        <f t="shared" si="32"/>
        <v>20CO</v>
      </c>
      <c r="T188" t="str">
        <f t="shared" si="33"/>
        <v xml:space="preserve">2NSABATCH                     </v>
      </c>
      <c r="U188" t="str">
        <f t="shared" si="34"/>
        <v xml:space="preserve">        </v>
      </c>
      <c r="V188" t="str">
        <f t="shared" si="35"/>
        <v xml:space="preserve">        </v>
      </c>
      <c r="W188" t="str">
        <f t="shared" si="36"/>
        <v xml:space="preserve"> </v>
      </c>
      <c r="X188" t="str">
        <f t="shared" si="37"/>
        <v xml:space="preserve">  </v>
      </c>
      <c r="Y188" t="str">
        <f t="shared" si="38"/>
        <v xml:space="preserve">         USCA                                      20CO2NSABATCH                                        </v>
      </c>
    </row>
    <row r="189" spans="2:25" x14ac:dyDescent="0.25">
      <c r="B189" t="s">
        <v>49</v>
      </c>
      <c r="C189" t="s">
        <v>50</v>
      </c>
      <c r="D189" t="s">
        <v>55</v>
      </c>
      <c r="G189" t="s">
        <v>59</v>
      </c>
      <c r="H189" t="s">
        <v>58</v>
      </c>
      <c r="M189" t="str">
        <f t="shared" si="26"/>
        <v xml:space="preserve">         </v>
      </c>
      <c r="N189" t="str">
        <f t="shared" si="27"/>
        <v>U</v>
      </c>
      <c r="O189" t="str">
        <f t="shared" si="28"/>
        <v>S</v>
      </c>
      <c r="P189" t="str">
        <f t="shared" si="29"/>
        <v>CA</v>
      </c>
      <c r="Q189" t="str">
        <f t="shared" si="30"/>
        <v xml:space="preserve">                              </v>
      </c>
      <c r="R189" t="str">
        <f t="shared" si="31"/>
        <v xml:space="preserve">        </v>
      </c>
      <c r="S189" t="str">
        <f t="shared" si="32"/>
        <v>20CO</v>
      </c>
      <c r="T189" t="str">
        <f t="shared" si="33"/>
        <v xml:space="preserve">2NSABATCH                     </v>
      </c>
      <c r="U189" t="str">
        <f t="shared" si="34"/>
        <v xml:space="preserve">        </v>
      </c>
      <c r="V189" t="str">
        <f t="shared" si="35"/>
        <v xml:space="preserve">        </v>
      </c>
      <c r="W189" t="str">
        <f t="shared" si="36"/>
        <v xml:space="preserve"> </v>
      </c>
      <c r="X189" t="str">
        <f t="shared" si="37"/>
        <v xml:space="preserve">  </v>
      </c>
      <c r="Y189" t="str">
        <f t="shared" si="38"/>
        <v xml:space="preserve">         USCA                                      20CO2NSABATCH                                        </v>
      </c>
    </row>
    <row r="190" spans="2:25" x14ac:dyDescent="0.25">
      <c r="B190" t="s">
        <v>49</v>
      </c>
      <c r="C190" t="s">
        <v>50</v>
      </c>
      <c r="D190" t="s">
        <v>55</v>
      </c>
      <c r="G190" t="s">
        <v>59</v>
      </c>
      <c r="H190" t="s">
        <v>58</v>
      </c>
      <c r="M190" t="str">
        <f t="shared" si="26"/>
        <v xml:space="preserve">         </v>
      </c>
      <c r="N190" t="str">
        <f t="shared" si="27"/>
        <v>U</v>
      </c>
      <c r="O190" t="str">
        <f t="shared" si="28"/>
        <v>S</v>
      </c>
      <c r="P190" t="str">
        <f t="shared" si="29"/>
        <v>CA</v>
      </c>
      <c r="Q190" t="str">
        <f t="shared" si="30"/>
        <v xml:space="preserve">                              </v>
      </c>
      <c r="R190" t="str">
        <f t="shared" si="31"/>
        <v xml:space="preserve">        </v>
      </c>
      <c r="S190" t="str">
        <f t="shared" si="32"/>
        <v>20CO</v>
      </c>
      <c r="T190" t="str">
        <f t="shared" si="33"/>
        <v xml:space="preserve">2NSABATCH                     </v>
      </c>
      <c r="U190" t="str">
        <f t="shared" si="34"/>
        <v xml:space="preserve">        </v>
      </c>
      <c r="V190" t="str">
        <f t="shared" si="35"/>
        <v xml:space="preserve">        </v>
      </c>
      <c r="W190" t="str">
        <f t="shared" si="36"/>
        <v xml:space="preserve"> </v>
      </c>
      <c r="X190" t="str">
        <f t="shared" si="37"/>
        <v xml:space="preserve">  </v>
      </c>
      <c r="Y190" t="str">
        <f t="shared" si="38"/>
        <v xml:space="preserve">         USCA                                      20CO2NSABATCH                                        </v>
      </c>
    </row>
    <row r="191" spans="2:25" x14ac:dyDescent="0.25">
      <c r="B191" t="s">
        <v>49</v>
      </c>
      <c r="C191" t="s">
        <v>50</v>
      </c>
      <c r="D191" t="s">
        <v>55</v>
      </c>
      <c r="G191" t="s">
        <v>59</v>
      </c>
      <c r="H191" t="s">
        <v>58</v>
      </c>
      <c r="M191" t="str">
        <f t="shared" si="26"/>
        <v xml:space="preserve">         </v>
      </c>
      <c r="N191" t="str">
        <f t="shared" si="27"/>
        <v>U</v>
      </c>
      <c r="O191" t="str">
        <f t="shared" si="28"/>
        <v>S</v>
      </c>
      <c r="P191" t="str">
        <f t="shared" si="29"/>
        <v>CA</v>
      </c>
      <c r="Q191" t="str">
        <f t="shared" si="30"/>
        <v xml:space="preserve">                              </v>
      </c>
      <c r="R191" t="str">
        <f t="shared" si="31"/>
        <v xml:space="preserve">        </v>
      </c>
      <c r="S191" t="str">
        <f t="shared" si="32"/>
        <v>20CO</v>
      </c>
      <c r="T191" t="str">
        <f t="shared" si="33"/>
        <v xml:space="preserve">2NSABATCH                     </v>
      </c>
      <c r="U191" t="str">
        <f t="shared" si="34"/>
        <v xml:space="preserve">        </v>
      </c>
      <c r="V191" t="str">
        <f t="shared" si="35"/>
        <v xml:space="preserve">        </v>
      </c>
      <c r="W191" t="str">
        <f t="shared" si="36"/>
        <v xml:space="preserve"> </v>
      </c>
      <c r="X191" t="str">
        <f t="shared" si="37"/>
        <v xml:space="preserve">  </v>
      </c>
      <c r="Y191" t="str">
        <f t="shared" si="38"/>
        <v xml:space="preserve">         USCA                                      20CO2NSABATCH                                        </v>
      </c>
    </row>
    <row r="192" spans="2:25" x14ac:dyDescent="0.25">
      <c r="B192" t="s">
        <v>49</v>
      </c>
      <c r="C192" t="s">
        <v>50</v>
      </c>
      <c r="D192" t="s">
        <v>55</v>
      </c>
      <c r="G192" t="s">
        <v>59</v>
      </c>
      <c r="H192" t="s">
        <v>58</v>
      </c>
      <c r="M192" t="str">
        <f t="shared" si="26"/>
        <v xml:space="preserve">         </v>
      </c>
      <c r="N192" t="str">
        <f t="shared" si="27"/>
        <v>U</v>
      </c>
      <c r="O192" t="str">
        <f t="shared" si="28"/>
        <v>S</v>
      </c>
      <c r="P192" t="str">
        <f t="shared" si="29"/>
        <v>CA</v>
      </c>
      <c r="Q192" t="str">
        <f t="shared" si="30"/>
        <v xml:space="preserve">                              </v>
      </c>
      <c r="R192" t="str">
        <f t="shared" si="31"/>
        <v xml:space="preserve">        </v>
      </c>
      <c r="S192" t="str">
        <f t="shared" si="32"/>
        <v>20CO</v>
      </c>
      <c r="T192" t="str">
        <f t="shared" si="33"/>
        <v xml:space="preserve">2NSABATCH                     </v>
      </c>
      <c r="U192" t="str">
        <f t="shared" si="34"/>
        <v xml:space="preserve">        </v>
      </c>
      <c r="V192" t="str">
        <f t="shared" si="35"/>
        <v xml:space="preserve">        </v>
      </c>
      <c r="W192" t="str">
        <f t="shared" si="36"/>
        <v xml:space="preserve"> </v>
      </c>
      <c r="X192" t="str">
        <f t="shared" si="37"/>
        <v xml:space="preserve">  </v>
      </c>
      <c r="Y192" t="str">
        <f t="shared" si="38"/>
        <v xml:space="preserve">         USCA                                      20CO2NSABATCH                                        </v>
      </c>
    </row>
    <row r="193" spans="2:25" x14ac:dyDescent="0.25">
      <c r="B193" t="s">
        <v>49</v>
      </c>
      <c r="C193" t="s">
        <v>50</v>
      </c>
      <c r="D193" t="s">
        <v>55</v>
      </c>
      <c r="G193" t="s">
        <v>59</v>
      </c>
      <c r="H193" t="s">
        <v>58</v>
      </c>
      <c r="M193" t="str">
        <f t="shared" si="26"/>
        <v xml:space="preserve">         </v>
      </c>
      <c r="N193" t="str">
        <f t="shared" si="27"/>
        <v>U</v>
      </c>
      <c r="O193" t="str">
        <f t="shared" si="28"/>
        <v>S</v>
      </c>
      <c r="P193" t="str">
        <f t="shared" si="29"/>
        <v>CA</v>
      </c>
      <c r="Q193" t="str">
        <f t="shared" si="30"/>
        <v xml:space="preserve">                              </v>
      </c>
      <c r="R193" t="str">
        <f t="shared" si="31"/>
        <v xml:space="preserve">        </v>
      </c>
      <c r="S193" t="str">
        <f t="shared" si="32"/>
        <v>20CO</v>
      </c>
      <c r="T193" t="str">
        <f t="shared" si="33"/>
        <v xml:space="preserve">2NSABATCH                     </v>
      </c>
      <c r="U193" t="str">
        <f t="shared" si="34"/>
        <v xml:space="preserve">        </v>
      </c>
      <c r="V193" t="str">
        <f t="shared" si="35"/>
        <v xml:space="preserve">        </v>
      </c>
      <c r="W193" t="str">
        <f t="shared" si="36"/>
        <v xml:space="preserve"> </v>
      </c>
      <c r="X193" t="str">
        <f t="shared" si="37"/>
        <v xml:space="preserve">  </v>
      </c>
      <c r="Y193" t="str">
        <f t="shared" si="38"/>
        <v xml:space="preserve">         USCA                                      20CO2NSABATCH                                        </v>
      </c>
    </row>
    <row r="194" spans="2:25" x14ac:dyDescent="0.25">
      <c r="B194" t="s">
        <v>49</v>
      </c>
      <c r="C194" t="s">
        <v>50</v>
      </c>
      <c r="D194" t="s">
        <v>55</v>
      </c>
      <c r="G194" t="s">
        <v>59</v>
      </c>
      <c r="H194" t="s">
        <v>58</v>
      </c>
      <c r="M194" t="str">
        <f t="shared" si="26"/>
        <v xml:space="preserve">         </v>
      </c>
      <c r="N194" t="str">
        <f t="shared" si="27"/>
        <v>U</v>
      </c>
      <c r="O194" t="str">
        <f t="shared" si="28"/>
        <v>S</v>
      </c>
      <c r="P194" t="str">
        <f t="shared" si="29"/>
        <v>CA</v>
      </c>
      <c r="Q194" t="str">
        <f t="shared" si="30"/>
        <v xml:space="preserve">                              </v>
      </c>
      <c r="R194" t="str">
        <f t="shared" si="31"/>
        <v xml:space="preserve">        </v>
      </c>
      <c r="S194" t="str">
        <f t="shared" si="32"/>
        <v>20CO</v>
      </c>
      <c r="T194" t="str">
        <f t="shared" si="33"/>
        <v xml:space="preserve">2NSABATCH                     </v>
      </c>
      <c r="U194" t="str">
        <f t="shared" si="34"/>
        <v xml:space="preserve">        </v>
      </c>
      <c r="V194" t="str">
        <f t="shared" si="35"/>
        <v xml:space="preserve">        </v>
      </c>
      <c r="W194" t="str">
        <f t="shared" si="36"/>
        <v xml:space="preserve"> </v>
      </c>
      <c r="X194" t="str">
        <f t="shared" si="37"/>
        <v xml:space="preserve">  </v>
      </c>
      <c r="Y194" t="str">
        <f t="shared" si="38"/>
        <v xml:space="preserve">         USCA                                      20CO2NSABATCH                                        </v>
      </c>
    </row>
    <row r="195" spans="2:25" x14ac:dyDescent="0.25">
      <c r="B195" t="s">
        <v>49</v>
      </c>
      <c r="C195" t="s">
        <v>50</v>
      </c>
      <c r="D195" t="s">
        <v>55</v>
      </c>
      <c r="G195" t="s">
        <v>59</v>
      </c>
      <c r="H195" t="s">
        <v>58</v>
      </c>
      <c r="M195" t="str">
        <f t="shared" si="26"/>
        <v xml:space="preserve">         </v>
      </c>
      <c r="N195" t="str">
        <f t="shared" si="27"/>
        <v>U</v>
      </c>
      <c r="O195" t="str">
        <f t="shared" si="28"/>
        <v>S</v>
      </c>
      <c r="P195" t="str">
        <f t="shared" si="29"/>
        <v>CA</v>
      </c>
      <c r="Q195" t="str">
        <f t="shared" si="30"/>
        <v xml:space="preserve">                              </v>
      </c>
      <c r="R195" t="str">
        <f t="shared" si="31"/>
        <v xml:space="preserve">        </v>
      </c>
      <c r="S195" t="str">
        <f t="shared" si="32"/>
        <v>20CO</v>
      </c>
      <c r="T195" t="str">
        <f t="shared" si="33"/>
        <v xml:space="preserve">2NSABATCH                     </v>
      </c>
      <c r="U195" t="str">
        <f t="shared" si="34"/>
        <v xml:space="preserve">        </v>
      </c>
      <c r="V195" t="str">
        <f t="shared" si="35"/>
        <v xml:space="preserve">        </v>
      </c>
      <c r="W195" t="str">
        <f t="shared" si="36"/>
        <v xml:space="preserve"> </v>
      </c>
      <c r="X195" t="str">
        <f t="shared" si="37"/>
        <v xml:space="preserve">  </v>
      </c>
      <c r="Y195" t="str">
        <f t="shared" si="38"/>
        <v xml:space="preserve">         USCA                                      20CO2NSABATCH                                        </v>
      </c>
    </row>
    <row r="196" spans="2:25" x14ac:dyDescent="0.25">
      <c r="B196" t="s">
        <v>49</v>
      </c>
      <c r="C196" t="s">
        <v>50</v>
      </c>
      <c r="D196" t="s">
        <v>55</v>
      </c>
      <c r="G196" t="s">
        <v>59</v>
      </c>
      <c r="H196" t="s">
        <v>58</v>
      </c>
      <c r="M196" t="str">
        <f t="shared" ref="M196:M259" si="39">LEFT(A196&amp;REPT(" ",9),9)</f>
        <v xml:space="preserve">         </v>
      </c>
      <c r="N196" t="str">
        <f t="shared" ref="N196:N259" si="40">LEFT(B196&amp;REPT(" ",1),1)</f>
        <v>U</v>
      </c>
      <c r="O196" t="str">
        <f t="shared" ref="O196:O259" si="41">LEFT(C196&amp;REPT(" ",1),1)</f>
        <v>S</v>
      </c>
      <c r="P196" t="str">
        <f t="shared" ref="P196:P259" si="42">LEFT(D196&amp;REPT(" ",2),2)</f>
        <v>CA</v>
      </c>
      <c r="Q196" t="str">
        <f t="shared" ref="Q196:Q259" si="43">LEFT(E196&amp;REPT(" ",30),30)</f>
        <v xml:space="preserve">                              </v>
      </c>
      <c r="R196" t="str">
        <f t="shared" ref="R196:R259" si="44">LEFT(F196&amp;REPT(" ",8),8)</f>
        <v xml:space="preserve">        </v>
      </c>
      <c r="S196" t="str">
        <f t="shared" ref="S196:S259" si="45">LEFT(G196&amp;REPT(" ",4),4)</f>
        <v>20CO</v>
      </c>
      <c r="T196" t="str">
        <f t="shared" ref="T196:T259" si="46">LEFT(H196&amp;REPT(" ",30),30)</f>
        <v xml:space="preserve">2NSABATCH                     </v>
      </c>
      <c r="U196" t="str">
        <f t="shared" ref="U196:U259" si="47">LEFT(I196&amp;REPT(" ",8),8)</f>
        <v xml:space="preserve">        </v>
      </c>
      <c r="V196" t="str">
        <f t="shared" ref="V196:V259" si="48">LEFT(J196&amp;REPT(" ",8),8)</f>
        <v xml:space="preserve">        </v>
      </c>
      <c r="W196" t="str">
        <f t="shared" ref="W196:W259" si="49">LEFT(K196&amp;REPT(" ",1),1)</f>
        <v xml:space="preserve"> </v>
      </c>
      <c r="X196" t="str">
        <f t="shared" ref="X196:X259" si="50">LEFT(L196&amp;REPT(" ",2),2)</f>
        <v xml:space="preserve">  </v>
      </c>
      <c r="Y196" t="str">
        <f t="shared" ref="Y196:Y259" si="51">CONCATENATE(M196,N196,O196,P196,Q196,R196,S196,T196,U196,V196,W196,X196)</f>
        <v xml:space="preserve">         USCA                                      20CO2NSABATCH                                        </v>
      </c>
    </row>
    <row r="197" spans="2:25" x14ac:dyDescent="0.25">
      <c r="B197" t="s">
        <v>49</v>
      </c>
      <c r="C197" t="s">
        <v>50</v>
      </c>
      <c r="D197" t="s">
        <v>55</v>
      </c>
      <c r="G197" t="s">
        <v>59</v>
      </c>
      <c r="H197" t="s">
        <v>58</v>
      </c>
      <c r="M197" t="str">
        <f t="shared" si="39"/>
        <v xml:space="preserve">         </v>
      </c>
      <c r="N197" t="str">
        <f t="shared" si="40"/>
        <v>U</v>
      </c>
      <c r="O197" t="str">
        <f t="shared" si="41"/>
        <v>S</v>
      </c>
      <c r="P197" t="str">
        <f t="shared" si="42"/>
        <v>CA</v>
      </c>
      <c r="Q197" t="str">
        <f t="shared" si="43"/>
        <v xml:space="preserve">                              </v>
      </c>
      <c r="R197" t="str">
        <f t="shared" si="44"/>
        <v xml:space="preserve">        </v>
      </c>
      <c r="S197" t="str">
        <f t="shared" si="45"/>
        <v>20CO</v>
      </c>
      <c r="T197" t="str">
        <f t="shared" si="46"/>
        <v xml:space="preserve">2NSABATCH                     </v>
      </c>
      <c r="U197" t="str">
        <f t="shared" si="47"/>
        <v xml:space="preserve">        </v>
      </c>
      <c r="V197" t="str">
        <f t="shared" si="48"/>
        <v xml:space="preserve">        </v>
      </c>
      <c r="W197" t="str">
        <f t="shared" si="49"/>
        <v xml:space="preserve"> </v>
      </c>
      <c r="X197" t="str">
        <f t="shared" si="50"/>
        <v xml:space="preserve">  </v>
      </c>
      <c r="Y197" t="str">
        <f t="shared" si="51"/>
        <v xml:space="preserve">         USCA                                      20CO2NSABATCH                                        </v>
      </c>
    </row>
    <row r="198" spans="2:25" x14ac:dyDescent="0.25">
      <c r="B198" t="s">
        <v>49</v>
      </c>
      <c r="C198" t="s">
        <v>50</v>
      </c>
      <c r="D198" t="s">
        <v>55</v>
      </c>
      <c r="G198" t="s">
        <v>59</v>
      </c>
      <c r="H198" t="s">
        <v>58</v>
      </c>
      <c r="M198" t="str">
        <f t="shared" si="39"/>
        <v xml:space="preserve">         </v>
      </c>
      <c r="N198" t="str">
        <f t="shared" si="40"/>
        <v>U</v>
      </c>
      <c r="O198" t="str">
        <f t="shared" si="41"/>
        <v>S</v>
      </c>
      <c r="P198" t="str">
        <f t="shared" si="42"/>
        <v>CA</v>
      </c>
      <c r="Q198" t="str">
        <f t="shared" si="43"/>
        <v xml:space="preserve">                              </v>
      </c>
      <c r="R198" t="str">
        <f t="shared" si="44"/>
        <v xml:space="preserve">        </v>
      </c>
      <c r="S198" t="str">
        <f t="shared" si="45"/>
        <v>20CO</v>
      </c>
      <c r="T198" t="str">
        <f t="shared" si="46"/>
        <v xml:space="preserve">2NSABATCH                     </v>
      </c>
      <c r="U198" t="str">
        <f t="shared" si="47"/>
        <v xml:space="preserve">        </v>
      </c>
      <c r="V198" t="str">
        <f t="shared" si="48"/>
        <v xml:space="preserve">        </v>
      </c>
      <c r="W198" t="str">
        <f t="shared" si="49"/>
        <v xml:space="preserve"> </v>
      </c>
      <c r="X198" t="str">
        <f t="shared" si="50"/>
        <v xml:space="preserve">  </v>
      </c>
      <c r="Y198" t="str">
        <f t="shared" si="51"/>
        <v xml:space="preserve">         USCA                                      20CO2NSABATCH                                        </v>
      </c>
    </row>
    <row r="199" spans="2:25" x14ac:dyDescent="0.25">
      <c r="B199" t="s">
        <v>49</v>
      </c>
      <c r="C199" t="s">
        <v>50</v>
      </c>
      <c r="D199" t="s">
        <v>55</v>
      </c>
      <c r="G199" t="s">
        <v>59</v>
      </c>
      <c r="H199" t="s">
        <v>58</v>
      </c>
      <c r="M199" t="str">
        <f t="shared" si="39"/>
        <v xml:space="preserve">         </v>
      </c>
      <c r="N199" t="str">
        <f t="shared" si="40"/>
        <v>U</v>
      </c>
      <c r="O199" t="str">
        <f t="shared" si="41"/>
        <v>S</v>
      </c>
      <c r="P199" t="str">
        <f t="shared" si="42"/>
        <v>CA</v>
      </c>
      <c r="Q199" t="str">
        <f t="shared" si="43"/>
        <v xml:space="preserve">                              </v>
      </c>
      <c r="R199" t="str">
        <f t="shared" si="44"/>
        <v xml:space="preserve">        </v>
      </c>
      <c r="S199" t="str">
        <f t="shared" si="45"/>
        <v>20CO</v>
      </c>
      <c r="T199" t="str">
        <f t="shared" si="46"/>
        <v xml:space="preserve">2NSABATCH                     </v>
      </c>
      <c r="U199" t="str">
        <f t="shared" si="47"/>
        <v xml:space="preserve">        </v>
      </c>
      <c r="V199" t="str">
        <f t="shared" si="48"/>
        <v xml:space="preserve">        </v>
      </c>
      <c r="W199" t="str">
        <f t="shared" si="49"/>
        <v xml:space="preserve"> </v>
      </c>
      <c r="X199" t="str">
        <f t="shared" si="50"/>
        <v xml:space="preserve">  </v>
      </c>
      <c r="Y199" t="str">
        <f t="shared" si="51"/>
        <v xml:space="preserve">         USCA                                      20CO2NSABATCH                                        </v>
      </c>
    </row>
    <row r="200" spans="2:25" x14ac:dyDescent="0.25">
      <c r="B200" t="s">
        <v>49</v>
      </c>
      <c r="C200" t="s">
        <v>50</v>
      </c>
      <c r="D200" t="s">
        <v>55</v>
      </c>
      <c r="G200" t="s">
        <v>59</v>
      </c>
      <c r="H200" t="s">
        <v>58</v>
      </c>
      <c r="M200" t="str">
        <f t="shared" si="39"/>
        <v xml:space="preserve">         </v>
      </c>
      <c r="N200" t="str">
        <f t="shared" si="40"/>
        <v>U</v>
      </c>
      <c r="O200" t="str">
        <f t="shared" si="41"/>
        <v>S</v>
      </c>
      <c r="P200" t="str">
        <f t="shared" si="42"/>
        <v>CA</v>
      </c>
      <c r="Q200" t="str">
        <f t="shared" si="43"/>
        <v xml:space="preserve">                              </v>
      </c>
      <c r="R200" t="str">
        <f t="shared" si="44"/>
        <v xml:space="preserve">        </v>
      </c>
      <c r="S200" t="str">
        <f t="shared" si="45"/>
        <v>20CO</v>
      </c>
      <c r="T200" t="str">
        <f t="shared" si="46"/>
        <v xml:space="preserve">2NSABATCH                     </v>
      </c>
      <c r="U200" t="str">
        <f t="shared" si="47"/>
        <v xml:space="preserve">        </v>
      </c>
      <c r="V200" t="str">
        <f t="shared" si="48"/>
        <v xml:space="preserve">        </v>
      </c>
      <c r="W200" t="str">
        <f t="shared" si="49"/>
        <v xml:space="preserve"> </v>
      </c>
      <c r="X200" t="str">
        <f t="shared" si="50"/>
        <v xml:space="preserve">  </v>
      </c>
      <c r="Y200" t="str">
        <f t="shared" si="51"/>
        <v xml:space="preserve">         USCA                                      20CO2NSABATCH                                        </v>
      </c>
    </row>
    <row r="201" spans="2:25" x14ac:dyDescent="0.25">
      <c r="B201" t="s">
        <v>49</v>
      </c>
      <c r="C201" t="s">
        <v>50</v>
      </c>
      <c r="D201" t="s">
        <v>55</v>
      </c>
      <c r="G201" t="s">
        <v>59</v>
      </c>
      <c r="H201" t="s">
        <v>58</v>
      </c>
      <c r="M201" t="str">
        <f t="shared" si="39"/>
        <v xml:space="preserve">         </v>
      </c>
      <c r="N201" t="str">
        <f t="shared" si="40"/>
        <v>U</v>
      </c>
      <c r="O201" t="str">
        <f t="shared" si="41"/>
        <v>S</v>
      </c>
      <c r="P201" t="str">
        <f t="shared" si="42"/>
        <v>CA</v>
      </c>
      <c r="Q201" t="str">
        <f t="shared" si="43"/>
        <v xml:space="preserve">                              </v>
      </c>
      <c r="R201" t="str">
        <f t="shared" si="44"/>
        <v xml:space="preserve">        </v>
      </c>
      <c r="S201" t="str">
        <f t="shared" si="45"/>
        <v>20CO</v>
      </c>
      <c r="T201" t="str">
        <f t="shared" si="46"/>
        <v xml:space="preserve">2NSABATCH                     </v>
      </c>
      <c r="U201" t="str">
        <f t="shared" si="47"/>
        <v xml:space="preserve">        </v>
      </c>
      <c r="V201" t="str">
        <f t="shared" si="48"/>
        <v xml:space="preserve">        </v>
      </c>
      <c r="W201" t="str">
        <f t="shared" si="49"/>
        <v xml:space="preserve"> </v>
      </c>
      <c r="X201" t="str">
        <f t="shared" si="50"/>
        <v xml:space="preserve">  </v>
      </c>
      <c r="Y201" t="str">
        <f t="shared" si="51"/>
        <v xml:space="preserve">         USCA                                      20CO2NSABATCH                                        </v>
      </c>
    </row>
    <row r="202" spans="2:25" x14ac:dyDescent="0.25">
      <c r="B202" t="s">
        <v>49</v>
      </c>
      <c r="C202" t="s">
        <v>50</v>
      </c>
      <c r="D202" t="s">
        <v>55</v>
      </c>
      <c r="G202" t="s">
        <v>59</v>
      </c>
      <c r="H202" t="s">
        <v>58</v>
      </c>
      <c r="M202" t="str">
        <f t="shared" si="39"/>
        <v xml:space="preserve">         </v>
      </c>
      <c r="N202" t="str">
        <f t="shared" si="40"/>
        <v>U</v>
      </c>
      <c r="O202" t="str">
        <f t="shared" si="41"/>
        <v>S</v>
      </c>
      <c r="P202" t="str">
        <f t="shared" si="42"/>
        <v>CA</v>
      </c>
      <c r="Q202" t="str">
        <f t="shared" si="43"/>
        <v xml:space="preserve">                              </v>
      </c>
      <c r="R202" t="str">
        <f t="shared" si="44"/>
        <v xml:space="preserve">        </v>
      </c>
      <c r="S202" t="str">
        <f t="shared" si="45"/>
        <v>20CO</v>
      </c>
      <c r="T202" t="str">
        <f t="shared" si="46"/>
        <v xml:space="preserve">2NSABATCH                     </v>
      </c>
      <c r="U202" t="str">
        <f t="shared" si="47"/>
        <v xml:space="preserve">        </v>
      </c>
      <c r="V202" t="str">
        <f t="shared" si="48"/>
        <v xml:space="preserve">        </v>
      </c>
      <c r="W202" t="str">
        <f t="shared" si="49"/>
        <v xml:space="preserve"> </v>
      </c>
      <c r="X202" t="str">
        <f t="shared" si="50"/>
        <v xml:space="preserve">  </v>
      </c>
      <c r="Y202" t="str">
        <f t="shared" si="51"/>
        <v xml:space="preserve">         USCA                                      20CO2NSABATCH                                        </v>
      </c>
    </row>
    <row r="203" spans="2:25" x14ac:dyDescent="0.25">
      <c r="B203" t="s">
        <v>49</v>
      </c>
      <c r="C203" t="s">
        <v>50</v>
      </c>
      <c r="D203" t="s">
        <v>55</v>
      </c>
      <c r="G203" t="s">
        <v>59</v>
      </c>
      <c r="H203" t="s">
        <v>58</v>
      </c>
      <c r="M203" t="str">
        <f t="shared" si="39"/>
        <v xml:space="preserve">         </v>
      </c>
      <c r="N203" t="str">
        <f t="shared" si="40"/>
        <v>U</v>
      </c>
      <c r="O203" t="str">
        <f t="shared" si="41"/>
        <v>S</v>
      </c>
      <c r="P203" t="str">
        <f t="shared" si="42"/>
        <v>CA</v>
      </c>
      <c r="Q203" t="str">
        <f t="shared" si="43"/>
        <v xml:space="preserve">                              </v>
      </c>
      <c r="R203" t="str">
        <f t="shared" si="44"/>
        <v xml:space="preserve">        </v>
      </c>
      <c r="S203" t="str">
        <f t="shared" si="45"/>
        <v>20CO</v>
      </c>
      <c r="T203" t="str">
        <f t="shared" si="46"/>
        <v xml:space="preserve">2NSABATCH                     </v>
      </c>
      <c r="U203" t="str">
        <f t="shared" si="47"/>
        <v xml:space="preserve">        </v>
      </c>
      <c r="V203" t="str">
        <f t="shared" si="48"/>
        <v xml:space="preserve">        </v>
      </c>
      <c r="W203" t="str">
        <f t="shared" si="49"/>
        <v xml:space="preserve"> </v>
      </c>
      <c r="X203" t="str">
        <f t="shared" si="50"/>
        <v xml:space="preserve">  </v>
      </c>
      <c r="Y203" t="str">
        <f t="shared" si="51"/>
        <v xml:space="preserve">         USCA                                      20CO2NSABATCH                                        </v>
      </c>
    </row>
    <row r="204" spans="2:25" x14ac:dyDescent="0.25">
      <c r="B204" t="s">
        <v>49</v>
      </c>
      <c r="C204" t="s">
        <v>50</v>
      </c>
      <c r="D204" t="s">
        <v>55</v>
      </c>
      <c r="G204" t="s">
        <v>59</v>
      </c>
      <c r="H204" t="s">
        <v>58</v>
      </c>
      <c r="M204" t="str">
        <f t="shared" si="39"/>
        <v xml:space="preserve">         </v>
      </c>
      <c r="N204" t="str">
        <f t="shared" si="40"/>
        <v>U</v>
      </c>
      <c r="O204" t="str">
        <f t="shared" si="41"/>
        <v>S</v>
      </c>
      <c r="P204" t="str">
        <f t="shared" si="42"/>
        <v>CA</v>
      </c>
      <c r="Q204" t="str">
        <f t="shared" si="43"/>
        <v xml:space="preserve">                              </v>
      </c>
      <c r="R204" t="str">
        <f t="shared" si="44"/>
        <v xml:space="preserve">        </v>
      </c>
      <c r="S204" t="str">
        <f t="shared" si="45"/>
        <v>20CO</v>
      </c>
      <c r="T204" t="str">
        <f t="shared" si="46"/>
        <v xml:space="preserve">2NSABATCH                     </v>
      </c>
      <c r="U204" t="str">
        <f t="shared" si="47"/>
        <v xml:space="preserve">        </v>
      </c>
      <c r="V204" t="str">
        <f t="shared" si="48"/>
        <v xml:space="preserve">        </v>
      </c>
      <c r="W204" t="str">
        <f t="shared" si="49"/>
        <v xml:space="preserve"> </v>
      </c>
      <c r="X204" t="str">
        <f t="shared" si="50"/>
        <v xml:space="preserve">  </v>
      </c>
      <c r="Y204" t="str">
        <f t="shared" si="51"/>
        <v xml:space="preserve">         USCA                                      20CO2NSABATCH                                        </v>
      </c>
    </row>
    <row r="205" spans="2:25" x14ac:dyDescent="0.25">
      <c r="B205" t="s">
        <v>49</v>
      </c>
      <c r="C205" t="s">
        <v>50</v>
      </c>
      <c r="D205" t="s">
        <v>55</v>
      </c>
      <c r="G205" t="s">
        <v>59</v>
      </c>
      <c r="H205" t="s">
        <v>58</v>
      </c>
      <c r="M205" t="str">
        <f t="shared" si="39"/>
        <v xml:space="preserve">         </v>
      </c>
      <c r="N205" t="str">
        <f t="shared" si="40"/>
        <v>U</v>
      </c>
      <c r="O205" t="str">
        <f t="shared" si="41"/>
        <v>S</v>
      </c>
      <c r="P205" t="str">
        <f t="shared" si="42"/>
        <v>CA</v>
      </c>
      <c r="Q205" t="str">
        <f t="shared" si="43"/>
        <v xml:space="preserve">                              </v>
      </c>
      <c r="R205" t="str">
        <f t="shared" si="44"/>
        <v xml:space="preserve">        </v>
      </c>
      <c r="S205" t="str">
        <f t="shared" si="45"/>
        <v>20CO</v>
      </c>
      <c r="T205" t="str">
        <f t="shared" si="46"/>
        <v xml:space="preserve">2NSABATCH                     </v>
      </c>
      <c r="U205" t="str">
        <f t="shared" si="47"/>
        <v xml:space="preserve">        </v>
      </c>
      <c r="V205" t="str">
        <f t="shared" si="48"/>
        <v xml:space="preserve">        </v>
      </c>
      <c r="W205" t="str">
        <f t="shared" si="49"/>
        <v xml:space="preserve"> </v>
      </c>
      <c r="X205" t="str">
        <f t="shared" si="50"/>
        <v xml:space="preserve">  </v>
      </c>
      <c r="Y205" t="str">
        <f t="shared" si="51"/>
        <v xml:space="preserve">         USCA                                      20CO2NSABATCH                                        </v>
      </c>
    </row>
    <row r="206" spans="2:25" x14ac:dyDescent="0.25">
      <c r="B206" t="s">
        <v>49</v>
      </c>
      <c r="C206" t="s">
        <v>50</v>
      </c>
      <c r="D206" t="s">
        <v>55</v>
      </c>
      <c r="G206" t="s">
        <v>59</v>
      </c>
      <c r="H206" t="s">
        <v>58</v>
      </c>
      <c r="M206" t="str">
        <f t="shared" si="39"/>
        <v xml:space="preserve">         </v>
      </c>
      <c r="N206" t="str">
        <f t="shared" si="40"/>
        <v>U</v>
      </c>
      <c r="O206" t="str">
        <f t="shared" si="41"/>
        <v>S</v>
      </c>
      <c r="P206" t="str">
        <f t="shared" si="42"/>
        <v>CA</v>
      </c>
      <c r="Q206" t="str">
        <f t="shared" si="43"/>
        <v xml:space="preserve">                              </v>
      </c>
      <c r="R206" t="str">
        <f t="shared" si="44"/>
        <v xml:space="preserve">        </v>
      </c>
      <c r="S206" t="str">
        <f t="shared" si="45"/>
        <v>20CO</v>
      </c>
      <c r="T206" t="str">
        <f t="shared" si="46"/>
        <v xml:space="preserve">2NSABATCH                     </v>
      </c>
      <c r="U206" t="str">
        <f t="shared" si="47"/>
        <v xml:space="preserve">        </v>
      </c>
      <c r="V206" t="str">
        <f t="shared" si="48"/>
        <v xml:space="preserve">        </v>
      </c>
      <c r="W206" t="str">
        <f t="shared" si="49"/>
        <v xml:space="preserve"> </v>
      </c>
      <c r="X206" t="str">
        <f t="shared" si="50"/>
        <v xml:space="preserve">  </v>
      </c>
      <c r="Y206" t="str">
        <f t="shared" si="51"/>
        <v xml:space="preserve">         USCA                                      20CO2NSABATCH                                        </v>
      </c>
    </row>
    <row r="207" spans="2:25" x14ac:dyDescent="0.25">
      <c r="B207" t="s">
        <v>49</v>
      </c>
      <c r="C207" t="s">
        <v>50</v>
      </c>
      <c r="D207" t="s">
        <v>55</v>
      </c>
      <c r="G207" t="s">
        <v>59</v>
      </c>
      <c r="H207" t="s">
        <v>58</v>
      </c>
      <c r="M207" t="str">
        <f t="shared" si="39"/>
        <v xml:space="preserve">         </v>
      </c>
      <c r="N207" t="str">
        <f t="shared" si="40"/>
        <v>U</v>
      </c>
      <c r="O207" t="str">
        <f t="shared" si="41"/>
        <v>S</v>
      </c>
      <c r="P207" t="str">
        <f t="shared" si="42"/>
        <v>CA</v>
      </c>
      <c r="Q207" t="str">
        <f t="shared" si="43"/>
        <v xml:space="preserve">                              </v>
      </c>
      <c r="R207" t="str">
        <f t="shared" si="44"/>
        <v xml:space="preserve">        </v>
      </c>
      <c r="S207" t="str">
        <f t="shared" si="45"/>
        <v>20CO</v>
      </c>
      <c r="T207" t="str">
        <f t="shared" si="46"/>
        <v xml:space="preserve">2NSABATCH                     </v>
      </c>
      <c r="U207" t="str">
        <f t="shared" si="47"/>
        <v xml:space="preserve">        </v>
      </c>
      <c r="V207" t="str">
        <f t="shared" si="48"/>
        <v xml:space="preserve">        </v>
      </c>
      <c r="W207" t="str">
        <f t="shared" si="49"/>
        <v xml:space="preserve"> </v>
      </c>
      <c r="X207" t="str">
        <f t="shared" si="50"/>
        <v xml:space="preserve">  </v>
      </c>
      <c r="Y207" t="str">
        <f t="shared" si="51"/>
        <v xml:space="preserve">         USCA                                      20CO2NSABATCH                                        </v>
      </c>
    </row>
    <row r="208" spans="2:25" x14ac:dyDescent="0.25">
      <c r="B208" t="s">
        <v>49</v>
      </c>
      <c r="C208" t="s">
        <v>50</v>
      </c>
      <c r="D208" t="s">
        <v>55</v>
      </c>
      <c r="G208" t="s">
        <v>59</v>
      </c>
      <c r="H208" t="s">
        <v>58</v>
      </c>
      <c r="M208" t="str">
        <f t="shared" si="39"/>
        <v xml:space="preserve">         </v>
      </c>
      <c r="N208" t="str">
        <f t="shared" si="40"/>
        <v>U</v>
      </c>
      <c r="O208" t="str">
        <f t="shared" si="41"/>
        <v>S</v>
      </c>
      <c r="P208" t="str">
        <f t="shared" si="42"/>
        <v>CA</v>
      </c>
      <c r="Q208" t="str">
        <f t="shared" si="43"/>
        <v xml:space="preserve">                              </v>
      </c>
      <c r="R208" t="str">
        <f t="shared" si="44"/>
        <v xml:space="preserve">        </v>
      </c>
      <c r="S208" t="str">
        <f t="shared" si="45"/>
        <v>20CO</v>
      </c>
      <c r="T208" t="str">
        <f t="shared" si="46"/>
        <v xml:space="preserve">2NSABATCH                     </v>
      </c>
      <c r="U208" t="str">
        <f t="shared" si="47"/>
        <v xml:space="preserve">        </v>
      </c>
      <c r="V208" t="str">
        <f t="shared" si="48"/>
        <v xml:space="preserve">        </v>
      </c>
      <c r="W208" t="str">
        <f t="shared" si="49"/>
        <v xml:space="preserve"> </v>
      </c>
      <c r="X208" t="str">
        <f t="shared" si="50"/>
        <v xml:space="preserve">  </v>
      </c>
      <c r="Y208" t="str">
        <f t="shared" si="51"/>
        <v xml:space="preserve">         USCA                                      20CO2NSABATCH                                        </v>
      </c>
    </row>
    <row r="209" spans="2:25" x14ac:dyDescent="0.25">
      <c r="B209" t="s">
        <v>49</v>
      </c>
      <c r="C209" t="s">
        <v>50</v>
      </c>
      <c r="D209" t="s">
        <v>55</v>
      </c>
      <c r="G209" t="s">
        <v>59</v>
      </c>
      <c r="H209" t="s">
        <v>58</v>
      </c>
      <c r="M209" t="str">
        <f t="shared" si="39"/>
        <v xml:space="preserve">         </v>
      </c>
      <c r="N209" t="str">
        <f t="shared" si="40"/>
        <v>U</v>
      </c>
      <c r="O209" t="str">
        <f t="shared" si="41"/>
        <v>S</v>
      </c>
      <c r="P209" t="str">
        <f t="shared" si="42"/>
        <v>CA</v>
      </c>
      <c r="Q209" t="str">
        <f t="shared" si="43"/>
        <v xml:space="preserve">                              </v>
      </c>
      <c r="R209" t="str">
        <f t="shared" si="44"/>
        <v xml:space="preserve">        </v>
      </c>
      <c r="S209" t="str">
        <f t="shared" si="45"/>
        <v>20CO</v>
      </c>
      <c r="T209" t="str">
        <f t="shared" si="46"/>
        <v xml:space="preserve">2NSABATCH                     </v>
      </c>
      <c r="U209" t="str">
        <f t="shared" si="47"/>
        <v xml:space="preserve">        </v>
      </c>
      <c r="V209" t="str">
        <f t="shared" si="48"/>
        <v xml:space="preserve">        </v>
      </c>
      <c r="W209" t="str">
        <f t="shared" si="49"/>
        <v xml:space="preserve"> </v>
      </c>
      <c r="X209" t="str">
        <f t="shared" si="50"/>
        <v xml:space="preserve">  </v>
      </c>
      <c r="Y209" t="str">
        <f t="shared" si="51"/>
        <v xml:space="preserve">         USCA                                      20CO2NSABATCH                                        </v>
      </c>
    </row>
    <row r="210" spans="2:25" x14ac:dyDescent="0.25">
      <c r="B210" t="s">
        <v>49</v>
      </c>
      <c r="C210" t="s">
        <v>50</v>
      </c>
      <c r="D210" t="s">
        <v>55</v>
      </c>
      <c r="G210" t="s">
        <v>59</v>
      </c>
      <c r="H210" t="s">
        <v>58</v>
      </c>
      <c r="M210" t="str">
        <f t="shared" si="39"/>
        <v xml:space="preserve">         </v>
      </c>
      <c r="N210" t="str">
        <f t="shared" si="40"/>
        <v>U</v>
      </c>
      <c r="O210" t="str">
        <f t="shared" si="41"/>
        <v>S</v>
      </c>
      <c r="P210" t="str">
        <f t="shared" si="42"/>
        <v>CA</v>
      </c>
      <c r="Q210" t="str">
        <f t="shared" si="43"/>
        <v xml:space="preserve">                              </v>
      </c>
      <c r="R210" t="str">
        <f t="shared" si="44"/>
        <v xml:space="preserve">        </v>
      </c>
      <c r="S210" t="str">
        <f t="shared" si="45"/>
        <v>20CO</v>
      </c>
      <c r="T210" t="str">
        <f t="shared" si="46"/>
        <v xml:space="preserve">2NSABATCH                     </v>
      </c>
      <c r="U210" t="str">
        <f t="shared" si="47"/>
        <v xml:space="preserve">        </v>
      </c>
      <c r="V210" t="str">
        <f t="shared" si="48"/>
        <v xml:space="preserve">        </v>
      </c>
      <c r="W210" t="str">
        <f t="shared" si="49"/>
        <v xml:space="preserve"> </v>
      </c>
      <c r="X210" t="str">
        <f t="shared" si="50"/>
        <v xml:space="preserve">  </v>
      </c>
      <c r="Y210" t="str">
        <f t="shared" si="51"/>
        <v xml:space="preserve">         USCA                                      20CO2NSABATCH                                        </v>
      </c>
    </row>
    <row r="211" spans="2:25" x14ac:dyDescent="0.25">
      <c r="B211" t="s">
        <v>49</v>
      </c>
      <c r="C211" t="s">
        <v>50</v>
      </c>
      <c r="D211" t="s">
        <v>55</v>
      </c>
      <c r="G211" t="s">
        <v>59</v>
      </c>
      <c r="H211" t="s">
        <v>58</v>
      </c>
      <c r="M211" t="str">
        <f t="shared" si="39"/>
        <v xml:space="preserve">         </v>
      </c>
      <c r="N211" t="str">
        <f t="shared" si="40"/>
        <v>U</v>
      </c>
      <c r="O211" t="str">
        <f t="shared" si="41"/>
        <v>S</v>
      </c>
      <c r="P211" t="str">
        <f t="shared" si="42"/>
        <v>CA</v>
      </c>
      <c r="Q211" t="str">
        <f t="shared" si="43"/>
        <v xml:space="preserve">                              </v>
      </c>
      <c r="R211" t="str">
        <f t="shared" si="44"/>
        <v xml:space="preserve">        </v>
      </c>
      <c r="S211" t="str">
        <f t="shared" si="45"/>
        <v>20CO</v>
      </c>
      <c r="T211" t="str">
        <f t="shared" si="46"/>
        <v xml:space="preserve">2NSABATCH                     </v>
      </c>
      <c r="U211" t="str">
        <f t="shared" si="47"/>
        <v xml:space="preserve">        </v>
      </c>
      <c r="V211" t="str">
        <f t="shared" si="48"/>
        <v xml:space="preserve">        </v>
      </c>
      <c r="W211" t="str">
        <f t="shared" si="49"/>
        <v xml:space="preserve"> </v>
      </c>
      <c r="X211" t="str">
        <f t="shared" si="50"/>
        <v xml:space="preserve">  </v>
      </c>
      <c r="Y211" t="str">
        <f t="shared" si="51"/>
        <v xml:space="preserve">         USCA                                      20CO2NSABATCH                                        </v>
      </c>
    </row>
    <row r="212" spans="2:25" x14ac:dyDescent="0.25">
      <c r="B212" t="s">
        <v>49</v>
      </c>
      <c r="C212" t="s">
        <v>50</v>
      </c>
      <c r="D212" t="s">
        <v>55</v>
      </c>
      <c r="G212" t="s">
        <v>59</v>
      </c>
      <c r="H212" t="s">
        <v>58</v>
      </c>
      <c r="M212" t="str">
        <f t="shared" si="39"/>
        <v xml:space="preserve">         </v>
      </c>
      <c r="N212" t="str">
        <f t="shared" si="40"/>
        <v>U</v>
      </c>
      <c r="O212" t="str">
        <f t="shared" si="41"/>
        <v>S</v>
      </c>
      <c r="P212" t="str">
        <f t="shared" si="42"/>
        <v>CA</v>
      </c>
      <c r="Q212" t="str">
        <f t="shared" si="43"/>
        <v xml:space="preserve">                              </v>
      </c>
      <c r="R212" t="str">
        <f t="shared" si="44"/>
        <v xml:space="preserve">        </v>
      </c>
      <c r="S212" t="str">
        <f t="shared" si="45"/>
        <v>20CO</v>
      </c>
      <c r="T212" t="str">
        <f t="shared" si="46"/>
        <v xml:space="preserve">2NSABATCH                     </v>
      </c>
      <c r="U212" t="str">
        <f t="shared" si="47"/>
        <v xml:space="preserve">        </v>
      </c>
      <c r="V212" t="str">
        <f t="shared" si="48"/>
        <v xml:space="preserve">        </v>
      </c>
      <c r="W212" t="str">
        <f t="shared" si="49"/>
        <v xml:space="preserve"> </v>
      </c>
      <c r="X212" t="str">
        <f t="shared" si="50"/>
        <v xml:space="preserve">  </v>
      </c>
      <c r="Y212" t="str">
        <f t="shared" si="51"/>
        <v xml:space="preserve">         USCA                                      20CO2NSABATCH                                        </v>
      </c>
    </row>
    <row r="213" spans="2:25" x14ac:dyDescent="0.25">
      <c r="B213" t="s">
        <v>49</v>
      </c>
      <c r="C213" t="s">
        <v>50</v>
      </c>
      <c r="D213" t="s">
        <v>55</v>
      </c>
      <c r="G213" t="s">
        <v>59</v>
      </c>
      <c r="H213" t="s">
        <v>58</v>
      </c>
      <c r="M213" t="str">
        <f t="shared" si="39"/>
        <v xml:space="preserve">         </v>
      </c>
      <c r="N213" t="str">
        <f t="shared" si="40"/>
        <v>U</v>
      </c>
      <c r="O213" t="str">
        <f t="shared" si="41"/>
        <v>S</v>
      </c>
      <c r="P213" t="str">
        <f t="shared" si="42"/>
        <v>CA</v>
      </c>
      <c r="Q213" t="str">
        <f t="shared" si="43"/>
        <v xml:space="preserve">                              </v>
      </c>
      <c r="R213" t="str">
        <f t="shared" si="44"/>
        <v xml:space="preserve">        </v>
      </c>
      <c r="S213" t="str">
        <f t="shared" si="45"/>
        <v>20CO</v>
      </c>
      <c r="T213" t="str">
        <f t="shared" si="46"/>
        <v xml:space="preserve">2NSABATCH                     </v>
      </c>
      <c r="U213" t="str">
        <f t="shared" si="47"/>
        <v xml:space="preserve">        </v>
      </c>
      <c r="V213" t="str">
        <f t="shared" si="48"/>
        <v xml:space="preserve">        </v>
      </c>
      <c r="W213" t="str">
        <f t="shared" si="49"/>
        <v xml:space="preserve"> </v>
      </c>
      <c r="X213" t="str">
        <f t="shared" si="50"/>
        <v xml:space="preserve">  </v>
      </c>
      <c r="Y213" t="str">
        <f t="shared" si="51"/>
        <v xml:space="preserve">         USCA                                      20CO2NSABATCH                                        </v>
      </c>
    </row>
    <row r="214" spans="2:25" x14ac:dyDescent="0.25">
      <c r="B214" t="s">
        <v>49</v>
      </c>
      <c r="C214" t="s">
        <v>50</v>
      </c>
      <c r="D214" t="s">
        <v>55</v>
      </c>
      <c r="G214" t="s">
        <v>59</v>
      </c>
      <c r="H214" t="s">
        <v>58</v>
      </c>
      <c r="M214" t="str">
        <f t="shared" si="39"/>
        <v xml:space="preserve">         </v>
      </c>
      <c r="N214" t="str">
        <f t="shared" si="40"/>
        <v>U</v>
      </c>
      <c r="O214" t="str">
        <f t="shared" si="41"/>
        <v>S</v>
      </c>
      <c r="P214" t="str">
        <f t="shared" si="42"/>
        <v>CA</v>
      </c>
      <c r="Q214" t="str">
        <f t="shared" si="43"/>
        <v xml:space="preserve">                              </v>
      </c>
      <c r="R214" t="str">
        <f t="shared" si="44"/>
        <v xml:space="preserve">        </v>
      </c>
      <c r="S214" t="str">
        <f t="shared" si="45"/>
        <v>20CO</v>
      </c>
      <c r="T214" t="str">
        <f t="shared" si="46"/>
        <v xml:space="preserve">2NSABATCH                     </v>
      </c>
      <c r="U214" t="str">
        <f t="shared" si="47"/>
        <v xml:space="preserve">        </v>
      </c>
      <c r="V214" t="str">
        <f t="shared" si="48"/>
        <v xml:space="preserve">        </v>
      </c>
      <c r="W214" t="str">
        <f t="shared" si="49"/>
        <v xml:space="preserve"> </v>
      </c>
      <c r="X214" t="str">
        <f t="shared" si="50"/>
        <v xml:space="preserve">  </v>
      </c>
      <c r="Y214" t="str">
        <f t="shared" si="51"/>
        <v xml:space="preserve">         USCA                                      20CO2NSABATCH                                        </v>
      </c>
    </row>
    <row r="215" spans="2:25" x14ac:dyDescent="0.25">
      <c r="B215" t="s">
        <v>49</v>
      </c>
      <c r="C215" t="s">
        <v>50</v>
      </c>
      <c r="D215" t="s">
        <v>55</v>
      </c>
      <c r="G215" t="s">
        <v>59</v>
      </c>
      <c r="H215" t="s">
        <v>58</v>
      </c>
      <c r="M215" t="str">
        <f t="shared" si="39"/>
        <v xml:space="preserve">         </v>
      </c>
      <c r="N215" t="str">
        <f t="shared" si="40"/>
        <v>U</v>
      </c>
      <c r="O215" t="str">
        <f t="shared" si="41"/>
        <v>S</v>
      </c>
      <c r="P215" t="str">
        <f t="shared" si="42"/>
        <v>CA</v>
      </c>
      <c r="Q215" t="str">
        <f t="shared" si="43"/>
        <v xml:space="preserve">                              </v>
      </c>
      <c r="R215" t="str">
        <f t="shared" si="44"/>
        <v xml:space="preserve">        </v>
      </c>
      <c r="S215" t="str">
        <f t="shared" si="45"/>
        <v>20CO</v>
      </c>
      <c r="T215" t="str">
        <f t="shared" si="46"/>
        <v xml:space="preserve">2NSABATCH                     </v>
      </c>
      <c r="U215" t="str">
        <f t="shared" si="47"/>
        <v xml:space="preserve">        </v>
      </c>
      <c r="V215" t="str">
        <f t="shared" si="48"/>
        <v xml:space="preserve">        </v>
      </c>
      <c r="W215" t="str">
        <f t="shared" si="49"/>
        <v xml:space="preserve"> </v>
      </c>
      <c r="X215" t="str">
        <f t="shared" si="50"/>
        <v xml:space="preserve">  </v>
      </c>
      <c r="Y215" t="str">
        <f t="shared" si="51"/>
        <v xml:space="preserve">         USCA                                      20CO2NSABATCH                                        </v>
      </c>
    </row>
    <row r="216" spans="2:25" x14ac:dyDescent="0.25">
      <c r="B216" t="s">
        <v>49</v>
      </c>
      <c r="C216" t="s">
        <v>50</v>
      </c>
      <c r="D216" t="s">
        <v>55</v>
      </c>
      <c r="G216" t="s">
        <v>59</v>
      </c>
      <c r="H216" t="s">
        <v>58</v>
      </c>
      <c r="M216" t="str">
        <f t="shared" si="39"/>
        <v xml:space="preserve">         </v>
      </c>
      <c r="N216" t="str">
        <f t="shared" si="40"/>
        <v>U</v>
      </c>
      <c r="O216" t="str">
        <f t="shared" si="41"/>
        <v>S</v>
      </c>
      <c r="P216" t="str">
        <f t="shared" si="42"/>
        <v>CA</v>
      </c>
      <c r="Q216" t="str">
        <f t="shared" si="43"/>
        <v xml:space="preserve">                              </v>
      </c>
      <c r="R216" t="str">
        <f t="shared" si="44"/>
        <v xml:space="preserve">        </v>
      </c>
      <c r="S216" t="str">
        <f t="shared" si="45"/>
        <v>20CO</v>
      </c>
      <c r="T216" t="str">
        <f t="shared" si="46"/>
        <v xml:space="preserve">2NSABATCH                     </v>
      </c>
      <c r="U216" t="str">
        <f t="shared" si="47"/>
        <v xml:space="preserve">        </v>
      </c>
      <c r="V216" t="str">
        <f t="shared" si="48"/>
        <v xml:space="preserve">        </v>
      </c>
      <c r="W216" t="str">
        <f t="shared" si="49"/>
        <v xml:space="preserve"> </v>
      </c>
      <c r="X216" t="str">
        <f t="shared" si="50"/>
        <v xml:space="preserve">  </v>
      </c>
      <c r="Y216" t="str">
        <f t="shared" si="51"/>
        <v xml:space="preserve">         USCA                                      20CO2NSABATCH                                        </v>
      </c>
    </row>
    <row r="217" spans="2:25" x14ac:dyDescent="0.25">
      <c r="B217" t="s">
        <v>49</v>
      </c>
      <c r="C217" t="s">
        <v>50</v>
      </c>
      <c r="D217" t="s">
        <v>55</v>
      </c>
      <c r="G217" t="s">
        <v>59</v>
      </c>
      <c r="H217" t="s">
        <v>58</v>
      </c>
      <c r="M217" t="str">
        <f t="shared" si="39"/>
        <v xml:space="preserve">         </v>
      </c>
      <c r="N217" t="str">
        <f t="shared" si="40"/>
        <v>U</v>
      </c>
      <c r="O217" t="str">
        <f t="shared" si="41"/>
        <v>S</v>
      </c>
      <c r="P217" t="str">
        <f t="shared" si="42"/>
        <v>CA</v>
      </c>
      <c r="Q217" t="str">
        <f t="shared" si="43"/>
        <v xml:space="preserve">                              </v>
      </c>
      <c r="R217" t="str">
        <f t="shared" si="44"/>
        <v xml:space="preserve">        </v>
      </c>
      <c r="S217" t="str">
        <f t="shared" si="45"/>
        <v>20CO</v>
      </c>
      <c r="T217" t="str">
        <f t="shared" si="46"/>
        <v xml:space="preserve">2NSABATCH                     </v>
      </c>
      <c r="U217" t="str">
        <f t="shared" si="47"/>
        <v xml:space="preserve">        </v>
      </c>
      <c r="V217" t="str">
        <f t="shared" si="48"/>
        <v xml:space="preserve">        </v>
      </c>
      <c r="W217" t="str">
        <f t="shared" si="49"/>
        <v xml:space="preserve"> </v>
      </c>
      <c r="X217" t="str">
        <f t="shared" si="50"/>
        <v xml:space="preserve">  </v>
      </c>
      <c r="Y217" t="str">
        <f t="shared" si="51"/>
        <v xml:space="preserve">         USCA                                      20CO2NSABATCH                                        </v>
      </c>
    </row>
    <row r="218" spans="2:25" x14ac:dyDescent="0.25">
      <c r="B218" t="s">
        <v>49</v>
      </c>
      <c r="C218" t="s">
        <v>50</v>
      </c>
      <c r="D218" t="s">
        <v>55</v>
      </c>
      <c r="G218" t="s">
        <v>59</v>
      </c>
      <c r="H218" t="s">
        <v>58</v>
      </c>
      <c r="M218" t="str">
        <f t="shared" si="39"/>
        <v xml:space="preserve">         </v>
      </c>
      <c r="N218" t="str">
        <f t="shared" si="40"/>
        <v>U</v>
      </c>
      <c r="O218" t="str">
        <f t="shared" si="41"/>
        <v>S</v>
      </c>
      <c r="P218" t="str">
        <f t="shared" si="42"/>
        <v>CA</v>
      </c>
      <c r="Q218" t="str">
        <f t="shared" si="43"/>
        <v xml:space="preserve">                              </v>
      </c>
      <c r="R218" t="str">
        <f t="shared" si="44"/>
        <v xml:space="preserve">        </v>
      </c>
      <c r="S218" t="str">
        <f t="shared" si="45"/>
        <v>20CO</v>
      </c>
      <c r="T218" t="str">
        <f t="shared" si="46"/>
        <v xml:space="preserve">2NSABATCH                     </v>
      </c>
      <c r="U218" t="str">
        <f t="shared" si="47"/>
        <v xml:space="preserve">        </v>
      </c>
      <c r="V218" t="str">
        <f t="shared" si="48"/>
        <v xml:space="preserve">        </v>
      </c>
      <c r="W218" t="str">
        <f t="shared" si="49"/>
        <v xml:space="preserve"> </v>
      </c>
      <c r="X218" t="str">
        <f t="shared" si="50"/>
        <v xml:space="preserve">  </v>
      </c>
      <c r="Y218" t="str">
        <f t="shared" si="51"/>
        <v xml:space="preserve">         USCA                                      20CO2NSABATCH                                        </v>
      </c>
    </row>
    <row r="219" spans="2:25" x14ac:dyDescent="0.25">
      <c r="B219" t="s">
        <v>49</v>
      </c>
      <c r="C219" t="s">
        <v>50</v>
      </c>
      <c r="D219" t="s">
        <v>55</v>
      </c>
      <c r="G219" t="s">
        <v>59</v>
      </c>
      <c r="H219" t="s">
        <v>58</v>
      </c>
      <c r="M219" t="str">
        <f t="shared" si="39"/>
        <v xml:space="preserve">         </v>
      </c>
      <c r="N219" t="str">
        <f t="shared" si="40"/>
        <v>U</v>
      </c>
      <c r="O219" t="str">
        <f t="shared" si="41"/>
        <v>S</v>
      </c>
      <c r="P219" t="str">
        <f t="shared" si="42"/>
        <v>CA</v>
      </c>
      <c r="Q219" t="str">
        <f t="shared" si="43"/>
        <v xml:space="preserve">                              </v>
      </c>
      <c r="R219" t="str">
        <f t="shared" si="44"/>
        <v xml:space="preserve">        </v>
      </c>
      <c r="S219" t="str">
        <f t="shared" si="45"/>
        <v>20CO</v>
      </c>
      <c r="T219" t="str">
        <f t="shared" si="46"/>
        <v xml:space="preserve">2NSABATCH                     </v>
      </c>
      <c r="U219" t="str">
        <f t="shared" si="47"/>
        <v xml:space="preserve">        </v>
      </c>
      <c r="V219" t="str">
        <f t="shared" si="48"/>
        <v xml:space="preserve">        </v>
      </c>
      <c r="W219" t="str">
        <f t="shared" si="49"/>
        <v xml:space="preserve"> </v>
      </c>
      <c r="X219" t="str">
        <f t="shared" si="50"/>
        <v xml:space="preserve">  </v>
      </c>
      <c r="Y219" t="str">
        <f t="shared" si="51"/>
        <v xml:space="preserve">         USCA                                      20CO2NSABATCH                                        </v>
      </c>
    </row>
    <row r="220" spans="2:25" x14ac:dyDescent="0.25">
      <c r="B220" t="s">
        <v>49</v>
      </c>
      <c r="C220" t="s">
        <v>50</v>
      </c>
      <c r="D220" t="s">
        <v>55</v>
      </c>
      <c r="G220" t="s">
        <v>59</v>
      </c>
      <c r="H220" t="s">
        <v>58</v>
      </c>
      <c r="M220" t="str">
        <f t="shared" si="39"/>
        <v xml:space="preserve">         </v>
      </c>
      <c r="N220" t="str">
        <f t="shared" si="40"/>
        <v>U</v>
      </c>
      <c r="O220" t="str">
        <f t="shared" si="41"/>
        <v>S</v>
      </c>
      <c r="P220" t="str">
        <f t="shared" si="42"/>
        <v>CA</v>
      </c>
      <c r="Q220" t="str">
        <f t="shared" si="43"/>
        <v xml:space="preserve">                              </v>
      </c>
      <c r="R220" t="str">
        <f t="shared" si="44"/>
        <v xml:space="preserve">        </v>
      </c>
      <c r="S220" t="str">
        <f t="shared" si="45"/>
        <v>20CO</v>
      </c>
      <c r="T220" t="str">
        <f t="shared" si="46"/>
        <v xml:space="preserve">2NSABATCH                     </v>
      </c>
      <c r="U220" t="str">
        <f t="shared" si="47"/>
        <v xml:space="preserve">        </v>
      </c>
      <c r="V220" t="str">
        <f t="shared" si="48"/>
        <v xml:space="preserve">        </v>
      </c>
      <c r="W220" t="str">
        <f t="shared" si="49"/>
        <v xml:space="preserve"> </v>
      </c>
      <c r="X220" t="str">
        <f t="shared" si="50"/>
        <v xml:space="preserve">  </v>
      </c>
      <c r="Y220" t="str">
        <f t="shared" si="51"/>
        <v xml:space="preserve">         USCA                                      20CO2NSABATCH                                        </v>
      </c>
    </row>
    <row r="221" spans="2:25" x14ac:dyDescent="0.25">
      <c r="B221" t="s">
        <v>49</v>
      </c>
      <c r="C221" t="s">
        <v>50</v>
      </c>
      <c r="D221" t="s">
        <v>55</v>
      </c>
      <c r="G221" t="s">
        <v>59</v>
      </c>
      <c r="H221" t="s">
        <v>58</v>
      </c>
      <c r="M221" t="str">
        <f t="shared" si="39"/>
        <v xml:space="preserve">         </v>
      </c>
      <c r="N221" t="str">
        <f t="shared" si="40"/>
        <v>U</v>
      </c>
      <c r="O221" t="str">
        <f t="shared" si="41"/>
        <v>S</v>
      </c>
      <c r="P221" t="str">
        <f t="shared" si="42"/>
        <v>CA</v>
      </c>
      <c r="Q221" t="str">
        <f t="shared" si="43"/>
        <v xml:space="preserve">                              </v>
      </c>
      <c r="R221" t="str">
        <f t="shared" si="44"/>
        <v xml:space="preserve">        </v>
      </c>
      <c r="S221" t="str">
        <f t="shared" si="45"/>
        <v>20CO</v>
      </c>
      <c r="T221" t="str">
        <f t="shared" si="46"/>
        <v xml:space="preserve">2NSABATCH                     </v>
      </c>
      <c r="U221" t="str">
        <f t="shared" si="47"/>
        <v xml:space="preserve">        </v>
      </c>
      <c r="V221" t="str">
        <f t="shared" si="48"/>
        <v xml:space="preserve">        </v>
      </c>
      <c r="W221" t="str">
        <f t="shared" si="49"/>
        <v xml:space="preserve"> </v>
      </c>
      <c r="X221" t="str">
        <f t="shared" si="50"/>
        <v xml:space="preserve">  </v>
      </c>
      <c r="Y221" t="str">
        <f t="shared" si="51"/>
        <v xml:space="preserve">         USCA                                      20CO2NSABATCH                                        </v>
      </c>
    </row>
    <row r="222" spans="2:25" x14ac:dyDescent="0.25">
      <c r="B222" t="s">
        <v>49</v>
      </c>
      <c r="C222" t="s">
        <v>50</v>
      </c>
      <c r="D222" t="s">
        <v>55</v>
      </c>
      <c r="G222" t="s">
        <v>59</v>
      </c>
      <c r="H222" t="s">
        <v>58</v>
      </c>
      <c r="M222" t="str">
        <f t="shared" si="39"/>
        <v xml:space="preserve">         </v>
      </c>
      <c r="N222" t="str">
        <f t="shared" si="40"/>
        <v>U</v>
      </c>
      <c r="O222" t="str">
        <f t="shared" si="41"/>
        <v>S</v>
      </c>
      <c r="P222" t="str">
        <f t="shared" si="42"/>
        <v>CA</v>
      </c>
      <c r="Q222" t="str">
        <f t="shared" si="43"/>
        <v xml:space="preserve">                              </v>
      </c>
      <c r="R222" t="str">
        <f t="shared" si="44"/>
        <v xml:space="preserve">        </v>
      </c>
      <c r="S222" t="str">
        <f t="shared" si="45"/>
        <v>20CO</v>
      </c>
      <c r="T222" t="str">
        <f t="shared" si="46"/>
        <v xml:space="preserve">2NSABATCH                     </v>
      </c>
      <c r="U222" t="str">
        <f t="shared" si="47"/>
        <v xml:space="preserve">        </v>
      </c>
      <c r="V222" t="str">
        <f t="shared" si="48"/>
        <v xml:space="preserve">        </v>
      </c>
      <c r="W222" t="str">
        <f t="shared" si="49"/>
        <v xml:space="preserve"> </v>
      </c>
      <c r="X222" t="str">
        <f t="shared" si="50"/>
        <v xml:space="preserve">  </v>
      </c>
      <c r="Y222" t="str">
        <f t="shared" si="51"/>
        <v xml:space="preserve">         USCA                                      20CO2NSABATCH                                        </v>
      </c>
    </row>
    <row r="223" spans="2:25" x14ac:dyDescent="0.25">
      <c r="B223" t="s">
        <v>49</v>
      </c>
      <c r="C223" t="s">
        <v>50</v>
      </c>
      <c r="D223" t="s">
        <v>55</v>
      </c>
      <c r="G223" t="s">
        <v>59</v>
      </c>
      <c r="H223" t="s">
        <v>58</v>
      </c>
      <c r="M223" t="str">
        <f t="shared" si="39"/>
        <v xml:space="preserve">         </v>
      </c>
      <c r="N223" t="str">
        <f t="shared" si="40"/>
        <v>U</v>
      </c>
      <c r="O223" t="str">
        <f t="shared" si="41"/>
        <v>S</v>
      </c>
      <c r="P223" t="str">
        <f t="shared" si="42"/>
        <v>CA</v>
      </c>
      <c r="Q223" t="str">
        <f t="shared" si="43"/>
        <v xml:space="preserve">                              </v>
      </c>
      <c r="R223" t="str">
        <f t="shared" si="44"/>
        <v xml:space="preserve">        </v>
      </c>
      <c r="S223" t="str">
        <f t="shared" si="45"/>
        <v>20CO</v>
      </c>
      <c r="T223" t="str">
        <f t="shared" si="46"/>
        <v xml:space="preserve">2NSABATCH                     </v>
      </c>
      <c r="U223" t="str">
        <f t="shared" si="47"/>
        <v xml:space="preserve">        </v>
      </c>
      <c r="V223" t="str">
        <f t="shared" si="48"/>
        <v xml:space="preserve">        </v>
      </c>
      <c r="W223" t="str">
        <f t="shared" si="49"/>
        <v xml:space="preserve"> </v>
      </c>
      <c r="X223" t="str">
        <f t="shared" si="50"/>
        <v xml:space="preserve">  </v>
      </c>
      <c r="Y223" t="str">
        <f t="shared" si="51"/>
        <v xml:space="preserve">         USCA                                      20CO2NSABATCH                                        </v>
      </c>
    </row>
    <row r="224" spans="2:25" x14ac:dyDescent="0.25">
      <c r="B224" t="s">
        <v>49</v>
      </c>
      <c r="C224" t="s">
        <v>50</v>
      </c>
      <c r="D224" t="s">
        <v>55</v>
      </c>
      <c r="G224" t="s">
        <v>59</v>
      </c>
      <c r="H224" t="s">
        <v>58</v>
      </c>
      <c r="M224" t="str">
        <f t="shared" si="39"/>
        <v xml:space="preserve">         </v>
      </c>
      <c r="N224" t="str">
        <f t="shared" si="40"/>
        <v>U</v>
      </c>
      <c r="O224" t="str">
        <f t="shared" si="41"/>
        <v>S</v>
      </c>
      <c r="P224" t="str">
        <f t="shared" si="42"/>
        <v>CA</v>
      </c>
      <c r="Q224" t="str">
        <f t="shared" si="43"/>
        <v xml:space="preserve">                              </v>
      </c>
      <c r="R224" t="str">
        <f t="shared" si="44"/>
        <v xml:space="preserve">        </v>
      </c>
      <c r="S224" t="str">
        <f t="shared" si="45"/>
        <v>20CO</v>
      </c>
      <c r="T224" t="str">
        <f t="shared" si="46"/>
        <v xml:space="preserve">2NSABATCH                     </v>
      </c>
      <c r="U224" t="str">
        <f t="shared" si="47"/>
        <v xml:space="preserve">        </v>
      </c>
      <c r="V224" t="str">
        <f t="shared" si="48"/>
        <v xml:space="preserve">        </v>
      </c>
      <c r="W224" t="str">
        <f t="shared" si="49"/>
        <v xml:space="preserve"> </v>
      </c>
      <c r="X224" t="str">
        <f t="shared" si="50"/>
        <v xml:space="preserve">  </v>
      </c>
      <c r="Y224" t="str">
        <f t="shared" si="51"/>
        <v xml:space="preserve">         USCA                                      20CO2NSABATCH                                        </v>
      </c>
    </row>
    <row r="225" spans="2:25" x14ac:dyDescent="0.25">
      <c r="B225" t="s">
        <v>49</v>
      </c>
      <c r="C225" t="s">
        <v>50</v>
      </c>
      <c r="D225" t="s">
        <v>55</v>
      </c>
      <c r="G225" t="s">
        <v>59</v>
      </c>
      <c r="H225" t="s">
        <v>58</v>
      </c>
      <c r="M225" t="str">
        <f t="shared" si="39"/>
        <v xml:space="preserve">         </v>
      </c>
      <c r="N225" t="str">
        <f t="shared" si="40"/>
        <v>U</v>
      </c>
      <c r="O225" t="str">
        <f t="shared" si="41"/>
        <v>S</v>
      </c>
      <c r="P225" t="str">
        <f t="shared" si="42"/>
        <v>CA</v>
      </c>
      <c r="Q225" t="str">
        <f t="shared" si="43"/>
        <v xml:space="preserve">                              </v>
      </c>
      <c r="R225" t="str">
        <f t="shared" si="44"/>
        <v xml:space="preserve">        </v>
      </c>
      <c r="S225" t="str">
        <f t="shared" si="45"/>
        <v>20CO</v>
      </c>
      <c r="T225" t="str">
        <f t="shared" si="46"/>
        <v xml:space="preserve">2NSABATCH                     </v>
      </c>
      <c r="U225" t="str">
        <f t="shared" si="47"/>
        <v xml:space="preserve">        </v>
      </c>
      <c r="V225" t="str">
        <f t="shared" si="48"/>
        <v xml:space="preserve">        </v>
      </c>
      <c r="W225" t="str">
        <f t="shared" si="49"/>
        <v xml:space="preserve"> </v>
      </c>
      <c r="X225" t="str">
        <f t="shared" si="50"/>
        <v xml:space="preserve">  </v>
      </c>
      <c r="Y225" t="str">
        <f t="shared" si="51"/>
        <v xml:space="preserve">         USCA                                      20CO2NSABATCH                                        </v>
      </c>
    </row>
    <row r="226" spans="2:25" x14ac:dyDescent="0.25">
      <c r="B226" t="s">
        <v>49</v>
      </c>
      <c r="C226" t="s">
        <v>50</v>
      </c>
      <c r="D226" t="s">
        <v>55</v>
      </c>
      <c r="G226" t="s">
        <v>59</v>
      </c>
      <c r="H226" t="s">
        <v>58</v>
      </c>
      <c r="M226" t="str">
        <f t="shared" si="39"/>
        <v xml:space="preserve">         </v>
      </c>
      <c r="N226" t="str">
        <f t="shared" si="40"/>
        <v>U</v>
      </c>
      <c r="O226" t="str">
        <f t="shared" si="41"/>
        <v>S</v>
      </c>
      <c r="P226" t="str">
        <f t="shared" si="42"/>
        <v>CA</v>
      </c>
      <c r="Q226" t="str">
        <f t="shared" si="43"/>
        <v xml:space="preserve">                              </v>
      </c>
      <c r="R226" t="str">
        <f t="shared" si="44"/>
        <v xml:space="preserve">        </v>
      </c>
      <c r="S226" t="str">
        <f t="shared" si="45"/>
        <v>20CO</v>
      </c>
      <c r="T226" t="str">
        <f t="shared" si="46"/>
        <v xml:space="preserve">2NSABATCH                     </v>
      </c>
      <c r="U226" t="str">
        <f t="shared" si="47"/>
        <v xml:space="preserve">        </v>
      </c>
      <c r="V226" t="str">
        <f t="shared" si="48"/>
        <v xml:space="preserve">        </v>
      </c>
      <c r="W226" t="str">
        <f t="shared" si="49"/>
        <v xml:space="preserve"> </v>
      </c>
      <c r="X226" t="str">
        <f t="shared" si="50"/>
        <v xml:space="preserve">  </v>
      </c>
      <c r="Y226" t="str">
        <f t="shared" si="51"/>
        <v xml:space="preserve">         USCA                                      20CO2NSABATCH                                        </v>
      </c>
    </row>
    <row r="227" spans="2:25" x14ac:dyDescent="0.25">
      <c r="B227" t="s">
        <v>49</v>
      </c>
      <c r="C227" t="s">
        <v>50</v>
      </c>
      <c r="D227" t="s">
        <v>55</v>
      </c>
      <c r="G227" t="s">
        <v>59</v>
      </c>
      <c r="H227" t="s">
        <v>58</v>
      </c>
      <c r="M227" t="str">
        <f t="shared" si="39"/>
        <v xml:space="preserve">         </v>
      </c>
      <c r="N227" t="str">
        <f t="shared" si="40"/>
        <v>U</v>
      </c>
      <c r="O227" t="str">
        <f t="shared" si="41"/>
        <v>S</v>
      </c>
      <c r="P227" t="str">
        <f t="shared" si="42"/>
        <v>CA</v>
      </c>
      <c r="Q227" t="str">
        <f t="shared" si="43"/>
        <v xml:space="preserve">                              </v>
      </c>
      <c r="R227" t="str">
        <f t="shared" si="44"/>
        <v xml:space="preserve">        </v>
      </c>
      <c r="S227" t="str">
        <f t="shared" si="45"/>
        <v>20CO</v>
      </c>
      <c r="T227" t="str">
        <f t="shared" si="46"/>
        <v xml:space="preserve">2NSABATCH                     </v>
      </c>
      <c r="U227" t="str">
        <f t="shared" si="47"/>
        <v xml:space="preserve">        </v>
      </c>
      <c r="V227" t="str">
        <f t="shared" si="48"/>
        <v xml:space="preserve">        </v>
      </c>
      <c r="W227" t="str">
        <f t="shared" si="49"/>
        <v xml:space="preserve"> </v>
      </c>
      <c r="X227" t="str">
        <f t="shared" si="50"/>
        <v xml:space="preserve">  </v>
      </c>
      <c r="Y227" t="str">
        <f t="shared" si="51"/>
        <v xml:space="preserve">         USCA                                      20CO2NSABATCH                                        </v>
      </c>
    </row>
    <row r="228" spans="2:25" x14ac:dyDescent="0.25">
      <c r="B228" t="s">
        <v>49</v>
      </c>
      <c r="C228" t="s">
        <v>50</v>
      </c>
      <c r="D228" t="s">
        <v>55</v>
      </c>
      <c r="G228" t="s">
        <v>59</v>
      </c>
      <c r="H228" t="s">
        <v>58</v>
      </c>
      <c r="M228" t="str">
        <f t="shared" si="39"/>
        <v xml:space="preserve">         </v>
      </c>
      <c r="N228" t="str">
        <f t="shared" si="40"/>
        <v>U</v>
      </c>
      <c r="O228" t="str">
        <f t="shared" si="41"/>
        <v>S</v>
      </c>
      <c r="P228" t="str">
        <f t="shared" si="42"/>
        <v>CA</v>
      </c>
      <c r="Q228" t="str">
        <f t="shared" si="43"/>
        <v xml:space="preserve">                              </v>
      </c>
      <c r="R228" t="str">
        <f t="shared" si="44"/>
        <v xml:space="preserve">        </v>
      </c>
      <c r="S228" t="str">
        <f t="shared" si="45"/>
        <v>20CO</v>
      </c>
      <c r="T228" t="str">
        <f t="shared" si="46"/>
        <v xml:space="preserve">2NSABATCH                     </v>
      </c>
      <c r="U228" t="str">
        <f t="shared" si="47"/>
        <v xml:space="preserve">        </v>
      </c>
      <c r="V228" t="str">
        <f t="shared" si="48"/>
        <v xml:space="preserve">        </v>
      </c>
      <c r="W228" t="str">
        <f t="shared" si="49"/>
        <v xml:space="preserve"> </v>
      </c>
      <c r="X228" t="str">
        <f t="shared" si="50"/>
        <v xml:space="preserve">  </v>
      </c>
      <c r="Y228" t="str">
        <f t="shared" si="51"/>
        <v xml:space="preserve">         USCA                                      20CO2NSABATCH                                        </v>
      </c>
    </row>
    <row r="229" spans="2:25" x14ac:dyDescent="0.25">
      <c r="B229" t="s">
        <v>49</v>
      </c>
      <c r="C229" t="s">
        <v>50</v>
      </c>
      <c r="D229" t="s">
        <v>55</v>
      </c>
      <c r="G229" t="s">
        <v>59</v>
      </c>
      <c r="H229" t="s">
        <v>58</v>
      </c>
      <c r="M229" t="str">
        <f t="shared" si="39"/>
        <v xml:space="preserve">         </v>
      </c>
      <c r="N229" t="str">
        <f t="shared" si="40"/>
        <v>U</v>
      </c>
      <c r="O229" t="str">
        <f t="shared" si="41"/>
        <v>S</v>
      </c>
      <c r="P229" t="str">
        <f t="shared" si="42"/>
        <v>CA</v>
      </c>
      <c r="Q229" t="str">
        <f t="shared" si="43"/>
        <v xml:space="preserve">                              </v>
      </c>
      <c r="R229" t="str">
        <f t="shared" si="44"/>
        <v xml:space="preserve">        </v>
      </c>
      <c r="S229" t="str">
        <f t="shared" si="45"/>
        <v>20CO</v>
      </c>
      <c r="T229" t="str">
        <f t="shared" si="46"/>
        <v xml:space="preserve">2NSABATCH                     </v>
      </c>
      <c r="U229" t="str">
        <f t="shared" si="47"/>
        <v xml:space="preserve">        </v>
      </c>
      <c r="V229" t="str">
        <f t="shared" si="48"/>
        <v xml:space="preserve">        </v>
      </c>
      <c r="W229" t="str">
        <f t="shared" si="49"/>
        <v xml:space="preserve"> </v>
      </c>
      <c r="X229" t="str">
        <f t="shared" si="50"/>
        <v xml:space="preserve">  </v>
      </c>
      <c r="Y229" t="str">
        <f t="shared" si="51"/>
        <v xml:space="preserve">         USCA                                      20CO2NSABATCH                                        </v>
      </c>
    </row>
    <row r="230" spans="2:25" x14ac:dyDescent="0.25">
      <c r="B230" t="s">
        <v>49</v>
      </c>
      <c r="C230" t="s">
        <v>50</v>
      </c>
      <c r="D230" t="s">
        <v>55</v>
      </c>
      <c r="G230" t="s">
        <v>59</v>
      </c>
      <c r="H230" t="s">
        <v>58</v>
      </c>
      <c r="M230" t="str">
        <f t="shared" si="39"/>
        <v xml:space="preserve">         </v>
      </c>
      <c r="N230" t="str">
        <f t="shared" si="40"/>
        <v>U</v>
      </c>
      <c r="O230" t="str">
        <f t="shared" si="41"/>
        <v>S</v>
      </c>
      <c r="P230" t="str">
        <f t="shared" si="42"/>
        <v>CA</v>
      </c>
      <c r="Q230" t="str">
        <f t="shared" si="43"/>
        <v xml:space="preserve">                              </v>
      </c>
      <c r="R230" t="str">
        <f t="shared" si="44"/>
        <v xml:space="preserve">        </v>
      </c>
      <c r="S230" t="str">
        <f t="shared" si="45"/>
        <v>20CO</v>
      </c>
      <c r="T230" t="str">
        <f t="shared" si="46"/>
        <v xml:space="preserve">2NSABATCH                     </v>
      </c>
      <c r="U230" t="str">
        <f t="shared" si="47"/>
        <v xml:space="preserve">        </v>
      </c>
      <c r="V230" t="str">
        <f t="shared" si="48"/>
        <v xml:space="preserve">        </v>
      </c>
      <c r="W230" t="str">
        <f t="shared" si="49"/>
        <v xml:space="preserve"> </v>
      </c>
      <c r="X230" t="str">
        <f t="shared" si="50"/>
        <v xml:space="preserve">  </v>
      </c>
      <c r="Y230" t="str">
        <f t="shared" si="51"/>
        <v xml:space="preserve">         USCA                                      20CO2NSABATCH                                        </v>
      </c>
    </row>
    <row r="231" spans="2:25" x14ac:dyDescent="0.25">
      <c r="B231" t="s">
        <v>49</v>
      </c>
      <c r="C231" t="s">
        <v>50</v>
      </c>
      <c r="D231" t="s">
        <v>55</v>
      </c>
      <c r="G231" t="s">
        <v>59</v>
      </c>
      <c r="H231" t="s">
        <v>58</v>
      </c>
      <c r="M231" t="str">
        <f t="shared" si="39"/>
        <v xml:space="preserve">         </v>
      </c>
      <c r="N231" t="str">
        <f t="shared" si="40"/>
        <v>U</v>
      </c>
      <c r="O231" t="str">
        <f t="shared" si="41"/>
        <v>S</v>
      </c>
      <c r="P231" t="str">
        <f t="shared" si="42"/>
        <v>CA</v>
      </c>
      <c r="Q231" t="str">
        <f t="shared" si="43"/>
        <v xml:space="preserve">                              </v>
      </c>
      <c r="R231" t="str">
        <f t="shared" si="44"/>
        <v xml:space="preserve">        </v>
      </c>
      <c r="S231" t="str">
        <f t="shared" si="45"/>
        <v>20CO</v>
      </c>
      <c r="T231" t="str">
        <f t="shared" si="46"/>
        <v xml:space="preserve">2NSABATCH                     </v>
      </c>
      <c r="U231" t="str">
        <f t="shared" si="47"/>
        <v xml:space="preserve">        </v>
      </c>
      <c r="V231" t="str">
        <f t="shared" si="48"/>
        <v xml:space="preserve">        </v>
      </c>
      <c r="W231" t="str">
        <f t="shared" si="49"/>
        <v xml:space="preserve"> </v>
      </c>
      <c r="X231" t="str">
        <f t="shared" si="50"/>
        <v xml:space="preserve">  </v>
      </c>
      <c r="Y231" t="str">
        <f t="shared" si="51"/>
        <v xml:space="preserve">         USCA                                      20CO2NSABATCH                                        </v>
      </c>
    </row>
    <row r="232" spans="2:25" x14ac:dyDescent="0.25">
      <c r="B232" t="s">
        <v>49</v>
      </c>
      <c r="C232" t="s">
        <v>50</v>
      </c>
      <c r="D232" t="s">
        <v>55</v>
      </c>
      <c r="G232" t="s">
        <v>59</v>
      </c>
      <c r="H232" t="s">
        <v>58</v>
      </c>
      <c r="M232" t="str">
        <f t="shared" si="39"/>
        <v xml:space="preserve">         </v>
      </c>
      <c r="N232" t="str">
        <f t="shared" si="40"/>
        <v>U</v>
      </c>
      <c r="O232" t="str">
        <f t="shared" si="41"/>
        <v>S</v>
      </c>
      <c r="P232" t="str">
        <f t="shared" si="42"/>
        <v>CA</v>
      </c>
      <c r="Q232" t="str">
        <f t="shared" si="43"/>
        <v xml:space="preserve">                              </v>
      </c>
      <c r="R232" t="str">
        <f t="shared" si="44"/>
        <v xml:space="preserve">        </v>
      </c>
      <c r="S232" t="str">
        <f t="shared" si="45"/>
        <v>20CO</v>
      </c>
      <c r="T232" t="str">
        <f t="shared" si="46"/>
        <v xml:space="preserve">2NSABATCH                     </v>
      </c>
      <c r="U232" t="str">
        <f t="shared" si="47"/>
        <v xml:space="preserve">        </v>
      </c>
      <c r="V232" t="str">
        <f t="shared" si="48"/>
        <v xml:space="preserve">        </v>
      </c>
      <c r="W232" t="str">
        <f t="shared" si="49"/>
        <v xml:space="preserve"> </v>
      </c>
      <c r="X232" t="str">
        <f t="shared" si="50"/>
        <v xml:space="preserve">  </v>
      </c>
      <c r="Y232" t="str">
        <f t="shared" si="51"/>
        <v xml:space="preserve">         USCA                                      20CO2NSABATCH                                        </v>
      </c>
    </row>
    <row r="233" spans="2:25" x14ac:dyDescent="0.25">
      <c r="B233" t="s">
        <v>49</v>
      </c>
      <c r="C233" t="s">
        <v>50</v>
      </c>
      <c r="D233" t="s">
        <v>55</v>
      </c>
      <c r="G233" t="s">
        <v>59</v>
      </c>
      <c r="H233" t="s">
        <v>58</v>
      </c>
      <c r="M233" t="str">
        <f t="shared" si="39"/>
        <v xml:space="preserve">         </v>
      </c>
      <c r="N233" t="str">
        <f t="shared" si="40"/>
        <v>U</v>
      </c>
      <c r="O233" t="str">
        <f t="shared" si="41"/>
        <v>S</v>
      </c>
      <c r="P233" t="str">
        <f t="shared" si="42"/>
        <v>CA</v>
      </c>
      <c r="Q233" t="str">
        <f t="shared" si="43"/>
        <v xml:space="preserve">                              </v>
      </c>
      <c r="R233" t="str">
        <f t="shared" si="44"/>
        <v xml:space="preserve">        </v>
      </c>
      <c r="S233" t="str">
        <f t="shared" si="45"/>
        <v>20CO</v>
      </c>
      <c r="T233" t="str">
        <f t="shared" si="46"/>
        <v xml:space="preserve">2NSABATCH                     </v>
      </c>
      <c r="U233" t="str">
        <f t="shared" si="47"/>
        <v xml:space="preserve">        </v>
      </c>
      <c r="V233" t="str">
        <f t="shared" si="48"/>
        <v xml:space="preserve">        </v>
      </c>
      <c r="W233" t="str">
        <f t="shared" si="49"/>
        <v xml:space="preserve"> </v>
      </c>
      <c r="X233" t="str">
        <f t="shared" si="50"/>
        <v xml:space="preserve">  </v>
      </c>
      <c r="Y233" t="str">
        <f t="shared" si="51"/>
        <v xml:space="preserve">         USCA                                      20CO2NSABATCH                                        </v>
      </c>
    </row>
    <row r="234" spans="2:25" x14ac:dyDescent="0.25">
      <c r="B234" t="s">
        <v>49</v>
      </c>
      <c r="C234" t="s">
        <v>50</v>
      </c>
      <c r="D234" t="s">
        <v>55</v>
      </c>
      <c r="G234" t="s">
        <v>59</v>
      </c>
      <c r="H234" t="s">
        <v>58</v>
      </c>
      <c r="M234" t="str">
        <f t="shared" si="39"/>
        <v xml:space="preserve">         </v>
      </c>
      <c r="N234" t="str">
        <f t="shared" si="40"/>
        <v>U</v>
      </c>
      <c r="O234" t="str">
        <f t="shared" si="41"/>
        <v>S</v>
      </c>
      <c r="P234" t="str">
        <f t="shared" si="42"/>
        <v>CA</v>
      </c>
      <c r="Q234" t="str">
        <f t="shared" si="43"/>
        <v xml:space="preserve">                              </v>
      </c>
      <c r="R234" t="str">
        <f t="shared" si="44"/>
        <v xml:space="preserve">        </v>
      </c>
      <c r="S234" t="str">
        <f t="shared" si="45"/>
        <v>20CO</v>
      </c>
      <c r="T234" t="str">
        <f t="shared" si="46"/>
        <v xml:space="preserve">2NSABATCH                     </v>
      </c>
      <c r="U234" t="str">
        <f t="shared" si="47"/>
        <v xml:space="preserve">        </v>
      </c>
      <c r="V234" t="str">
        <f t="shared" si="48"/>
        <v xml:space="preserve">        </v>
      </c>
      <c r="W234" t="str">
        <f t="shared" si="49"/>
        <v xml:space="preserve"> </v>
      </c>
      <c r="X234" t="str">
        <f t="shared" si="50"/>
        <v xml:space="preserve">  </v>
      </c>
      <c r="Y234" t="str">
        <f t="shared" si="51"/>
        <v xml:space="preserve">         USCA                                      20CO2NSABATCH                                        </v>
      </c>
    </row>
    <row r="235" spans="2:25" x14ac:dyDescent="0.25">
      <c r="B235" t="s">
        <v>49</v>
      </c>
      <c r="C235" t="s">
        <v>50</v>
      </c>
      <c r="D235" t="s">
        <v>55</v>
      </c>
      <c r="G235" t="s">
        <v>59</v>
      </c>
      <c r="H235" t="s">
        <v>58</v>
      </c>
      <c r="M235" t="str">
        <f t="shared" si="39"/>
        <v xml:space="preserve">         </v>
      </c>
      <c r="N235" t="str">
        <f t="shared" si="40"/>
        <v>U</v>
      </c>
      <c r="O235" t="str">
        <f t="shared" si="41"/>
        <v>S</v>
      </c>
      <c r="P235" t="str">
        <f t="shared" si="42"/>
        <v>CA</v>
      </c>
      <c r="Q235" t="str">
        <f t="shared" si="43"/>
        <v xml:space="preserve">                              </v>
      </c>
      <c r="R235" t="str">
        <f t="shared" si="44"/>
        <v xml:space="preserve">        </v>
      </c>
      <c r="S235" t="str">
        <f t="shared" si="45"/>
        <v>20CO</v>
      </c>
      <c r="T235" t="str">
        <f t="shared" si="46"/>
        <v xml:space="preserve">2NSABATCH                     </v>
      </c>
      <c r="U235" t="str">
        <f t="shared" si="47"/>
        <v xml:space="preserve">        </v>
      </c>
      <c r="V235" t="str">
        <f t="shared" si="48"/>
        <v xml:space="preserve">        </v>
      </c>
      <c r="W235" t="str">
        <f t="shared" si="49"/>
        <v xml:space="preserve"> </v>
      </c>
      <c r="X235" t="str">
        <f t="shared" si="50"/>
        <v xml:space="preserve">  </v>
      </c>
      <c r="Y235" t="str">
        <f t="shared" si="51"/>
        <v xml:space="preserve">         USCA                                      20CO2NSABATCH                                        </v>
      </c>
    </row>
    <row r="236" spans="2:25" x14ac:dyDescent="0.25">
      <c r="B236" t="s">
        <v>49</v>
      </c>
      <c r="C236" t="s">
        <v>50</v>
      </c>
      <c r="D236" t="s">
        <v>55</v>
      </c>
      <c r="G236" t="s">
        <v>59</v>
      </c>
      <c r="H236" t="s">
        <v>58</v>
      </c>
      <c r="M236" t="str">
        <f t="shared" si="39"/>
        <v xml:space="preserve">         </v>
      </c>
      <c r="N236" t="str">
        <f t="shared" si="40"/>
        <v>U</v>
      </c>
      <c r="O236" t="str">
        <f t="shared" si="41"/>
        <v>S</v>
      </c>
      <c r="P236" t="str">
        <f t="shared" si="42"/>
        <v>CA</v>
      </c>
      <c r="Q236" t="str">
        <f t="shared" si="43"/>
        <v xml:space="preserve">                              </v>
      </c>
      <c r="R236" t="str">
        <f t="shared" si="44"/>
        <v xml:space="preserve">        </v>
      </c>
      <c r="S236" t="str">
        <f t="shared" si="45"/>
        <v>20CO</v>
      </c>
      <c r="T236" t="str">
        <f t="shared" si="46"/>
        <v xml:space="preserve">2NSABATCH                     </v>
      </c>
      <c r="U236" t="str">
        <f t="shared" si="47"/>
        <v xml:space="preserve">        </v>
      </c>
      <c r="V236" t="str">
        <f t="shared" si="48"/>
        <v xml:space="preserve">        </v>
      </c>
      <c r="W236" t="str">
        <f t="shared" si="49"/>
        <v xml:space="preserve"> </v>
      </c>
      <c r="X236" t="str">
        <f t="shared" si="50"/>
        <v xml:space="preserve">  </v>
      </c>
      <c r="Y236" t="str">
        <f t="shared" si="51"/>
        <v xml:space="preserve">         USCA                                      20CO2NSABATCH                                        </v>
      </c>
    </row>
    <row r="237" spans="2:25" x14ac:dyDescent="0.25">
      <c r="B237" t="s">
        <v>49</v>
      </c>
      <c r="C237" t="s">
        <v>50</v>
      </c>
      <c r="D237" t="s">
        <v>55</v>
      </c>
      <c r="G237" t="s">
        <v>59</v>
      </c>
      <c r="H237" t="s">
        <v>58</v>
      </c>
      <c r="M237" t="str">
        <f t="shared" si="39"/>
        <v xml:space="preserve">         </v>
      </c>
      <c r="N237" t="str">
        <f t="shared" si="40"/>
        <v>U</v>
      </c>
      <c r="O237" t="str">
        <f t="shared" si="41"/>
        <v>S</v>
      </c>
      <c r="P237" t="str">
        <f t="shared" si="42"/>
        <v>CA</v>
      </c>
      <c r="Q237" t="str">
        <f t="shared" si="43"/>
        <v xml:space="preserve">                              </v>
      </c>
      <c r="R237" t="str">
        <f t="shared" si="44"/>
        <v xml:space="preserve">        </v>
      </c>
      <c r="S237" t="str">
        <f t="shared" si="45"/>
        <v>20CO</v>
      </c>
      <c r="T237" t="str">
        <f t="shared" si="46"/>
        <v xml:space="preserve">2NSABATCH                     </v>
      </c>
      <c r="U237" t="str">
        <f t="shared" si="47"/>
        <v xml:space="preserve">        </v>
      </c>
      <c r="V237" t="str">
        <f t="shared" si="48"/>
        <v xml:space="preserve">        </v>
      </c>
      <c r="W237" t="str">
        <f t="shared" si="49"/>
        <v xml:space="preserve"> </v>
      </c>
      <c r="X237" t="str">
        <f t="shared" si="50"/>
        <v xml:space="preserve">  </v>
      </c>
      <c r="Y237" t="str">
        <f t="shared" si="51"/>
        <v xml:space="preserve">         USCA                                      20CO2NSABATCH                                        </v>
      </c>
    </row>
    <row r="238" spans="2:25" x14ac:dyDescent="0.25">
      <c r="B238" t="s">
        <v>49</v>
      </c>
      <c r="C238" t="s">
        <v>50</v>
      </c>
      <c r="D238" t="s">
        <v>55</v>
      </c>
      <c r="G238" t="s">
        <v>59</v>
      </c>
      <c r="H238" t="s">
        <v>58</v>
      </c>
      <c r="M238" t="str">
        <f t="shared" si="39"/>
        <v xml:space="preserve">         </v>
      </c>
      <c r="N238" t="str">
        <f t="shared" si="40"/>
        <v>U</v>
      </c>
      <c r="O238" t="str">
        <f t="shared" si="41"/>
        <v>S</v>
      </c>
      <c r="P238" t="str">
        <f t="shared" si="42"/>
        <v>CA</v>
      </c>
      <c r="Q238" t="str">
        <f t="shared" si="43"/>
        <v xml:space="preserve">                              </v>
      </c>
      <c r="R238" t="str">
        <f t="shared" si="44"/>
        <v xml:space="preserve">        </v>
      </c>
      <c r="S238" t="str">
        <f t="shared" si="45"/>
        <v>20CO</v>
      </c>
      <c r="T238" t="str">
        <f t="shared" si="46"/>
        <v xml:space="preserve">2NSABATCH                     </v>
      </c>
      <c r="U238" t="str">
        <f t="shared" si="47"/>
        <v xml:space="preserve">        </v>
      </c>
      <c r="V238" t="str">
        <f t="shared" si="48"/>
        <v xml:space="preserve">        </v>
      </c>
      <c r="W238" t="str">
        <f t="shared" si="49"/>
        <v xml:space="preserve"> </v>
      </c>
      <c r="X238" t="str">
        <f t="shared" si="50"/>
        <v xml:space="preserve">  </v>
      </c>
      <c r="Y238" t="str">
        <f t="shared" si="51"/>
        <v xml:space="preserve">         USCA                                      20CO2NSABATCH                                        </v>
      </c>
    </row>
    <row r="239" spans="2:25" x14ac:dyDescent="0.25">
      <c r="B239" t="s">
        <v>49</v>
      </c>
      <c r="C239" t="s">
        <v>50</v>
      </c>
      <c r="D239" t="s">
        <v>55</v>
      </c>
      <c r="G239" t="s">
        <v>59</v>
      </c>
      <c r="H239" t="s">
        <v>58</v>
      </c>
      <c r="M239" t="str">
        <f t="shared" si="39"/>
        <v xml:space="preserve">         </v>
      </c>
      <c r="N239" t="str">
        <f t="shared" si="40"/>
        <v>U</v>
      </c>
      <c r="O239" t="str">
        <f t="shared" si="41"/>
        <v>S</v>
      </c>
      <c r="P239" t="str">
        <f t="shared" si="42"/>
        <v>CA</v>
      </c>
      <c r="Q239" t="str">
        <f t="shared" si="43"/>
        <v xml:space="preserve">                              </v>
      </c>
      <c r="R239" t="str">
        <f t="shared" si="44"/>
        <v xml:space="preserve">        </v>
      </c>
      <c r="S239" t="str">
        <f t="shared" si="45"/>
        <v>20CO</v>
      </c>
      <c r="T239" t="str">
        <f t="shared" si="46"/>
        <v xml:space="preserve">2NSABATCH                     </v>
      </c>
      <c r="U239" t="str">
        <f t="shared" si="47"/>
        <v xml:space="preserve">        </v>
      </c>
      <c r="V239" t="str">
        <f t="shared" si="48"/>
        <v xml:space="preserve">        </v>
      </c>
      <c r="W239" t="str">
        <f t="shared" si="49"/>
        <v xml:space="preserve"> </v>
      </c>
      <c r="X239" t="str">
        <f t="shared" si="50"/>
        <v xml:space="preserve">  </v>
      </c>
      <c r="Y239" t="str">
        <f t="shared" si="51"/>
        <v xml:space="preserve">         USCA                                      20CO2NSABATCH                                        </v>
      </c>
    </row>
    <row r="240" spans="2:25" x14ac:dyDescent="0.25">
      <c r="B240" t="s">
        <v>49</v>
      </c>
      <c r="C240" t="s">
        <v>50</v>
      </c>
      <c r="D240" t="s">
        <v>55</v>
      </c>
      <c r="G240" t="s">
        <v>59</v>
      </c>
      <c r="H240" t="s">
        <v>58</v>
      </c>
      <c r="M240" t="str">
        <f t="shared" si="39"/>
        <v xml:space="preserve">         </v>
      </c>
      <c r="N240" t="str">
        <f t="shared" si="40"/>
        <v>U</v>
      </c>
      <c r="O240" t="str">
        <f t="shared" si="41"/>
        <v>S</v>
      </c>
      <c r="P240" t="str">
        <f t="shared" si="42"/>
        <v>CA</v>
      </c>
      <c r="Q240" t="str">
        <f t="shared" si="43"/>
        <v xml:space="preserve">                              </v>
      </c>
      <c r="R240" t="str">
        <f t="shared" si="44"/>
        <v xml:space="preserve">        </v>
      </c>
      <c r="S240" t="str">
        <f t="shared" si="45"/>
        <v>20CO</v>
      </c>
      <c r="T240" t="str">
        <f t="shared" si="46"/>
        <v xml:space="preserve">2NSABATCH                     </v>
      </c>
      <c r="U240" t="str">
        <f t="shared" si="47"/>
        <v xml:space="preserve">        </v>
      </c>
      <c r="V240" t="str">
        <f t="shared" si="48"/>
        <v xml:space="preserve">        </v>
      </c>
      <c r="W240" t="str">
        <f t="shared" si="49"/>
        <v xml:space="preserve"> </v>
      </c>
      <c r="X240" t="str">
        <f t="shared" si="50"/>
        <v xml:space="preserve">  </v>
      </c>
      <c r="Y240" t="str">
        <f t="shared" si="51"/>
        <v xml:space="preserve">         USCA                                      20CO2NSABATCH                                        </v>
      </c>
    </row>
    <row r="241" spans="2:25" x14ac:dyDescent="0.25">
      <c r="B241" t="s">
        <v>49</v>
      </c>
      <c r="C241" t="s">
        <v>50</v>
      </c>
      <c r="D241" t="s">
        <v>55</v>
      </c>
      <c r="G241" t="s">
        <v>59</v>
      </c>
      <c r="H241" t="s">
        <v>58</v>
      </c>
      <c r="M241" t="str">
        <f t="shared" si="39"/>
        <v xml:space="preserve">         </v>
      </c>
      <c r="N241" t="str">
        <f t="shared" si="40"/>
        <v>U</v>
      </c>
      <c r="O241" t="str">
        <f t="shared" si="41"/>
        <v>S</v>
      </c>
      <c r="P241" t="str">
        <f t="shared" si="42"/>
        <v>CA</v>
      </c>
      <c r="Q241" t="str">
        <f t="shared" si="43"/>
        <v xml:space="preserve">                              </v>
      </c>
      <c r="R241" t="str">
        <f t="shared" si="44"/>
        <v xml:space="preserve">        </v>
      </c>
      <c r="S241" t="str">
        <f t="shared" si="45"/>
        <v>20CO</v>
      </c>
      <c r="T241" t="str">
        <f t="shared" si="46"/>
        <v xml:space="preserve">2NSABATCH                     </v>
      </c>
      <c r="U241" t="str">
        <f t="shared" si="47"/>
        <v xml:space="preserve">        </v>
      </c>
      <c r="V241" t="str">
        <f t="shared" si="48"/>
        <v xml:space="preserve">        </v>
      </c>
      <c r="W241" t="str">
        <f t="shared" si="49"/>
        <v xml:space="preserve"> </v>
      </c>
      <c r="X241" t="str">
        <f t="shared" si="50"/>
        <v xml:space="preserve">  </v>
      </c>
      <c r="Y241" t="str">
        <f t="shared" si="51"/>
        <v xml:space="preserve">         USCA                                      20CO2NSABATCH                                        </v>
      </c>
    </row>
    <row r="242" spans="2:25" x14ac:dyDescent="0.25">
      <c r="B242" t="s">
        <v>49</v>
      </c>
      <c r="C242" t="s">
        <v>50</v>
      </c>
      <c r="D242" t="s">
        <v>55</v>
      </c>
      <c r="G242" t="s">
        <v>59</v>
      </c>
      <c r="H242" t="s">
        <v>58</v>
      </c>
      <c r="M242" t="str">
        <f t="shared" si="39"/>
        <v xml:space="preserve">         </v>
      </c>
      <c r="N242" t="str">
        <f t="shared" si="40"/>
        <v>U</v>
      </c>
      <c r="O242" t="str">
        <f t="shared" si="41"/>
        <v>S</v>
      </c>
      <c r="P242" t="str">
        <f t="shared" si="42"/>
        <v>CA</v>
      </c>
      <c r="Q242" t="str">
        <f t="shared" si="43"/>
        <v xml:space="preserve">                              </v>
      </c>
      <c r="R242" t="str">
        <f t="shared" si="44"/>
        <v xml:space="preserve">        </v>
      </c>
      <c r="S242" t="str">
        <f t="shared" si="45"/>
        <v>20CO</v>
      </c>
      <c r="T242" t="str">
        <f t="shared" si="46"/>
        <v xml:space="preserve">2NSABATCH                     </v>
      </c>
      <c r="U242" t="str">
        <f t="shared" si="47"/>
        <v xml:space="preserve">        </v>
      </c>
      <c r="V242" t="str">
        <f t="shared" si="48"/>
        <v xml:space="preserve">        </v>
      </c>
      <c r="W242" t="str">
        <f t="shared" si="49"/>
        <v xml:space="preserve"> </v>
      </c>
      <c r="X242" t="str">
        <f t="shared" si="50"/>
        <v xml:space="preserve">  </v>
      </c>
      <c r="Y242" t="str">
        <f t="shared" si="51"/>
        <v xml:space="preserve">         USCA                                      20CO2NSABATCH                                        </v>
      </c>
    </row>
    <row r="243" spans="2:25" x14ac:dyDescent="0.25">
      <c r="B243" t="s">
        <v>49</v>
      </c>
      <c r="C243" t="s">
        <v>50</v>
      </c>
      <c r="D243" t="s">
        <v>55</v>
      </c>
      <c r="G243" t="s">
        <v>59</v>
      </c>
      <c r="H243" t="s">
        <v>58</v>
      </c>
      <c r="M243" t="str">
        <f t="shared" si="39"/>
        <v xml:space="preserve">         </v>
      </c>
      <c r="N243" t="str">
        <f t="shared" si="40"/>
        <v>U</v>
      </c>
      <c r="O243" t="str">
        <f t="shared" si="41"/>
        <v>S</v>
      </c>
      <c r="P243" t="str">
        <f t="shared" si="42"/>
        <v>CA</v>
      </c>
      <c r="Q243" t="str">
        <f t="shared" si="43"/>
        <v xml:space="preserve">                              </v>
      </c>
      <c r="R243" t="str">
        <f t="shared" si="44"/>
        <v xml:space="preserve">        </v>
      </c>
      <c r="S243" t="str">
        <f t="shared" si="45"/>
        <v>20CO</v>
      </c>
      <c r="T243" t="str">
        <f t="shared" si="46"/>
        <v xml:space="preserve">2NSABATCH                     </v>
      </c>
      <c r="U243" t="str">
        <f t="shared" si="47"/>
        <v xml:space="preserve">        </v>
      </c>
      <c r="V243" t="str">
        <f t="shared" si="48"/>
        <v xml:space="preserve">        </v>
      </c>
      <c r="W243" t="str">
        <f t="shared" si="49"/>
        <v xml:space="preserve"> </v>
      </c>
      <c r="X243" t="str">
        <f t="shared" si="50"/>
        <v xml:space="preserve">  </v>
      </c>
      <c r="Y243" t="str">
        <f t="shared" si="51"/>
        <v xml:space="preserve">         USCA                                      20CO2NSABATCH                                        </v>
      </c>
    </row>
    <row r="244" spans="2:25" x14ac:dyDescent="0.25">
      <c r="B244" t="s">
        <v>49</v>
      </c>
      <c r="C244" t="s">
        <v>50</v>
      </c>
      <c r="D244" t="s">
        <v>55</v>
      </c>
      <c r="G244" t="s">
        <v>59</v>
      </c>
      <c r="H244" t="s">
        <v>58</v>
      </c>
      <c r="M244" t="str">
        <f t="shared" si="39"/>
        <v xml:space="preserve">         </v>
      </c>
      <c r="N244" t="str">
        <f t="shared" si="40"/>
        <v>U</v>
      </c>
      <c r="O244" t="str">
        <f t="shared" si="41"/>
        <v>S</v>
      </c>
      <c r="P244" t="str">
        <f t="shared" si="42"/>
        <v>CA</v>
      </c>
      <c r="Q244" t="str">
        <f t="shared" si="43"/>
        <v xml:space="preserve">                              </v>
      </c>
      <c r="R244" t="str">
        <f t="shared" si="44"/>
        <v xml:space="preserve">        </v>
      </c>
      <c r="S244" t="str">
        <f t="shared" si="45"/>
        <v>20CO</v>
      </c>
      <c r="T244" t="str">
        <f t="shared" si="46"/>
        <v xml:space="preserve">2NSABATCH                     </v>
      </c>
      <c r="U244" t="str">
        <f t="shared" si="47"/>
        <v xml:space="preserve">        </v>
      </c>
      <c r="V244" t="str">
        <f t="shared" si="48"/>
        <v xml:space="preserve">        </v>
      </c>
      <c r="W244" t="str">
        <f t="shared" si="49"/>
        <v xml:space="preserve"> </v>
      </c>
      <c r="X244" t="str">
        <f t="shared" si="50"/>
        <v xml:space="preserve">  </v>
      </c>
      <c r="Y244" t="str">
        <f t="shared" si="51"/>
        <v xml:space="preserve">         USCA                                      20CO2NSABATCH                                        </v>
      </c>
    </row>
    <row r="245" spans="2:25" x14ac:dyDescent="0.25">
      <c r="B245" t="s">
        <v>49</v>
      </c>
      <c r="C245" t="s">
        <v>50</v>
      </c>
      <c r="D245" t="s">
        <v>55</v>
      </c>
      <c r="G245" t="s">
        <v>59</v>
      </c>
      <c r="H245" t="s">
        <v>58</v>
      </c>
      <c r="M245" t="str">
        <f t="shared" si="39"/>
        <v xml:space="preserve">         </v>
      </c>
      <c r="N245" t="str">
        <f t="shared" si="40"/>
        <v>U</v>
      </c>
      <c r="O245" t="str">
        <f t="shared" si="41"/>
        <v>S</v>
      </c>
      <c r="P245" t="str">
        <f t="shared" si="42"/>
        <v>CA</v>
      </c>
      <c r="Q245" t="str">
        <f t="shared" si="43"/>
        <v xml:space="preserve">                              </v>
      </c>
      <c r="R245" t="str">
        <f t="shared" si="44"/>
        <v xml:space="preserve">        </v>
      </c>
      <c r="S245" t="str">
        <f t="shared" si="45"/>
        <v>20CO</v>
      </c>
      <c r="T245" t="str">
        <f t="shared" si="46"/>
        <v xml:space="preserve">2NSABATCH                     </v>
      </c>
      <c r="U245" t="str">
        <f t="shared" si="47"/>
        <v xml:space="preserve">        </v>
      </c>
      <c r="V245" t="str">
        <f t="shared" si="48"/>
        <v xml:space="preserve">        </v>
      </c>
      <c r="W245" t="str">
        <f t="shared" si="49"/>
        <v xml:space="preserve"> </v>
      </c>
      <c r="X245" t="str">
        <f t="shared" si="50"/>
        <v xml:space="preserve">  </v>
      </c>
      <c r="Y245" t="str">
        <f t="shared" si="51"/>
        <v xml:space="preserve">         USCA                                      20CO2NSABATCH                                        </v>
      </c>
    </row>
    <row r="246" spans="2:25" x14ac:dyDescent="0.25">
      <c r="B246" t="s">
        <v>49</v>
      </c>
      <c r="C246" t="s">
        <v>50</v>
      </c>
      <c r="D246" t="s">
        <v>55</v>
      </c>
      <c r="G246" t="s">
        <v>59</v>
      </c>
      <c r="H246" t="s">
        <v>58</v>
      </c>
      <c r="M246" t="str">
        <f t="shared" si="39"/>
        <v xml:space="preserve">         </v>
      </c>
      <c r="N246" t="str">
        <f t="shared" si="40"/>
        <v>U</v>
      </c>
      <c r="O246" t="str">
        <f t="shared" si="41"/>
        <v>S</v>
      </c>
      <c r="P246" t="str">
        <f t="shared" si="42"/>
        <v>CA</v>
      </c>
      <c r="Q246" t="str">
        <f t="shared" si="43"/>
        <v xml:space="preserve">                              </v>
      </c>
      <c r="R246" t="str">
        <f t="shared" si="44"/>
        <v xml:space="preserve">        </v>
      </c>
      <c r="S246" t="str">
        <f t="shared" si="45"/>
        <v>20CO</v>
      </c>
      <c r="T246" t="str">
        <f t="shared" si="46"/>
        <v xml:space="preserve">2NSABATCH                     </v>
      </c>
      <c r="U246" t="str">
        <f t="shared" si="47"/>
        <v xml:space="preserve">        </v>
      </c>
      <c r="V246" t="str">
        <f t="shared" si="48"/>
        <v xml:space="preserve">        </v>
      </c>
      <c r="W246" t="str">
        <f t="shared" si="49"/>
        <v xml:space="preserve"> </v>
      </c>
      <c r="X246" t="str">
        <f t="shared" si="50"/>
        <v xml:space="preserve">  </v>
      </c>
      <c r="Y246" t="str">
        <f t="shared" si="51"/>
        <v xml:space="preserve">         USCA                                      20CO2NSABATCH                                        </v>
      </c>
    </row>
    <row r="247" spans="2:25" x14ac:dyDescent="0.25">
      <c r="B247" t="s">
        <v>49</v>
      </c>
      <c r="C247" t="s">
        <v>50</v>
      </c>
      <c r="D247" t="s">
        <v>55</v>
      </c>
      <c r="G247" t="s">
        <v>59</v>
      </c>
      <c r="H247" t="s">
        <v>58</v>
      </c>
      <c r="M247" t="str">
        <f t="shared" si="39"/>
        <v xml:space="preserve">         </v>
      </c>
      <c r="N247" t="str">
        <f t="shared" si="40"/>
        <v>U</v>
      </c>
      <c r="O247" t="str">
        <f t="shared" si="41"/>
        <v>S</v>
      </c>
      <c r="P247" t="str">
        <f t="shared" si="42"/>
        <v>CA</v>
      </c>
      <c r="Q247" t="str">
        <f t="shared" si="43"/>
        <v xml:space="preserve">                              </v>
      </c>
      <c r="R247" t="str">
        <f t="shared" si="44"/>
        <v xml:space="preserve">        </v>
      </c>
      <c r="S247" t="str">
        <f t="shared" si="45"/>
        <v>20CO</v>
      </c>
      <c r="T247" t="str">
        <f t="shared" si="46"/>
        <v xml:space="preserve">2NSABATCH                     </v>
      </c>
      <c r="U247" t="str">
        <f t="shared" si="47"/>
        <v xml:space="preserve">        </v>
      </c>
      <c r="V247" t="str">
        <f t="shared" si="48"/>
        <v xml:space="preserve">        </v>
      </c>
      <c r="W247" t="str">
        <f t="shared" si="49"/>
        <v xml:space="preserve"> </v>
      </c>
      <c r="X247" t="str">
        <f t="shared" si="50"/>
        <v xml:space="preserve">  </v>
      </c>
      <c r="Y247" t="str">
        <f t="shared" si="51"/>
        <v xml:space="preserve">         USCA                                      20CO2NSABATCH                                        </v>
      </c>
    </row>
    <row r="248" spans="2:25" x14ac:dyDescent="0.25">
      <c r="B248" t="s">
        <v>49</v>
      </c>
      <c r="C248" t="s">
        <v>50</v>
      </c>
      <c r="D248" t="s">
        <v>55</v>
      </c>
      <c r="G248" t="s">
        <v>59</v>
      </c>
      <c r="H248" t="s">
        <v>58</v>
      </c>
      <c r="M248" t="str">
        <f t="shared" si="39"/>
        <v xml:space="preserve">         </v>
      </c>
      <c r="N248" t="str">
        <f t="shared" si="40"/>
        <v>U</v>
      </c>
      <c r="O248" t="str">
        <f t="shared" si="41"/>
        <v>S</v>
      </c>
      <c r="P248" t="str">
        <f t="shared" si="42"/>
        <v>CA</v>
      </c>
      <c r="Q248" t="str">
        <f t="shared" si="43"/>
        <v xml:space="preserve">                              </v>
      </c>
      <c r="R248" t="str">
        <f t="shared" si="44"/>
        <v xml:space="preserve">        </v>
      </c>
      <c r="S248" t="str">
        <f t="shared" si="45"/>
        <v>20CO</v>
      </c>
      <c r="T248" t="str">
        <f t="shared" si="46"/>
        <v xml:space="preserve">2NSABATCH                     </v>
      </c>
      <c r="U248" t="str">
        <f t="shared" si="47"/>
        <v xml:space="preserve">        </v>
      </c>
      <c r="V248" t="str">
        <f t="shared" si="48"/>
        <v xml:space="preserve">        </v>
      </c>
      <c r="W248" t="str">
        <f t="shared" si="49"/>
        <v xml:space="preserve"> </v>
      </c>
      <c r="X248" t="str">
        <f t="shared" si="50"/>
        <v xml:space="preserve">  </v>
      </c>
      <c r="Y248" t="str">
        <f t="shared" si="51"/>
        <v xml:space="preserve">         USCA                                      20CO2NSABATCH                                        </v>
      </c>
    </row>
    <row r="249" spans="2:25" x14ac:dyDescent="0.25">
      <c r="B249" t="s">
        <v>49</v>
      </c>
      <c r="C249" t="s">
        <v>50</v>
      </c>
      <c r="D249" t="s">
        <v>55</v>
      </c>
      <c r="G249" t="s">
        <v>59</v>
      </c>
      <c r="H249" t="s">
        <v>58</v>
      </c>
      <c r="M249" t="str">
        <f t="shared" si="39"/>
        <v xml:space="preserve">         </v>
      </c>
      <c r="N249" t="str">
        <f t="shared" si="40"/>
        <v>U</v>
      </c>
      <c r="O249" t="str">
        <f t="shared" si="41"/>
        <v>S</v>
      </c>
      <c r="P249" t="str">
        <f t="shared" si="42"/>
        <v>CA</v>
      </c>
      <c r="Q249" t="str">
        <f t="shared" si="43"/>
        <v xml:space="preserve">                              </v>
      </c>
      <c r="R249" t="str">
        <f t="shared" si="44"/>
        <v xml:space="preserve">        </v>
      </c>
      <c r="S249" t="str">
        <f t="shared" si="45"/>
        <v>20CO</v>
      </c>
      <c r="T249" t="str">
        <f t="shared" si="46"/>
        <v xml:space="preserve">2NSABATCH                     </v>
      </c>
      <c r="U249" t="str">
        <f t="shared" si="47"/>
        <v xml:space="preserve">        </v>
      </c>
      <c r="V249" t="str">
        <f t="shared" si="48"/>
        <v xml:space="preserve">        </v>
      </c>
      <c r="W249" t="str">
        <f t="shared" si="49"/>
        <v xml:space="preserve"> </v>
      </c>
      <c r="X249" t="str">
        <f t="shared" si="50"/>
        <v xml:space="preserve">  </v>
      </c>
      <c r="Y249" t="str">
        <f t="shared" si="51"/>
        <v xml:space="preserve">         USCA                                      20CO2NSABATCH                                        </v>
      </c>
    </row>
    <row r="250" spans="2:25" x14ac:dyDescent="0.25">
      <c r="B250" t="s">
        <v>49</v>
      </c>
      <c r="C250" t="s">
        <v>50</v>
      </c>
      <c r="D250" t="s">
        <v>55</v>
      </c>
      <c r="G250" t="s">
        <v>59</v>
      </c>
      <c r="H250" t="s">
        <v>58</v>
      </c>
      <c r="M250" t="str">
        <f t="shared" si="39"/>
        <v xml:space="preserve">         </v>
      </c>
      <c r="N250" t="str">
        <f t="shared" si="40"/>
        <v>U</v>
      </c>
      <c r="O250" t="str">
        <f t="shared" si="41"/>
        <v>S</v>
      </c>
      <c r="P250" t="str">
        <f t="shared" si="42"/>
        <v>CA</v>
      </c>
      <c r="Q250" t="str">
        <f t="shared" si="43"/>
        <v xml:space="preserve">                              </v>
      </c>
      <c r="R250" t="str">
        <f t="shared" si="44"/>
        <v xml:space="preserve">        </v>
      </c>
      <c r="S250" t="str">
        <f t="shared" si="45"/>
        <v>20CO</v>
      </c>
      <c r="T250" t="str">
        <f t="shared" si="46"/>
        <v xml:space="preserve">2NSABATCH                     </v>
      </c>
      <c r="U250" t="str">
        <f t="shared" si="47"/>
        <v xml:space="preserve">        </v>
      </c>
      <c r="V250" t="str">
        <f t="shared" si="48"/>
        <v xml:space="preserve">        </v>
      </c>
      <c r="W250" t="str">
        <f t="shared" si="49"/>
        <v xml:space="preserve"> </v>
      </c>
      <c r="X250" t="str">
        <f t="shared" si="50"/>
        <v xml:space="preserve">  </v>
      </c>
      <c r="Y250" t="str">
        <f t="shared" si="51"/>
        <v xml:space="preserve">         USCA                                      20CO2NSABATCH                                        </v>
      </c>
    </row>
    <row r="251" spans="2:25" x14ac:dyDescent="0.25">
      <c r="B251" t="s">
        <v>49</v>
      </c>
      <c r="C251" t="s">
        <v>50</v>
      </c>
      <c r="D251" t="s">
        <v>55</v>
      </c>
      <c r="G251" t="s">
        <v>59</v>
      </c>
      <c r="H251" t="s">
        <v>58</v>
      </c>
      <c r="M251" t="str">
        <f t="shared" si="39"/>
        <v xml:space="preserve">         </v>
      </c>
      <c r="N251" t="str">
        <f t="shared" si="40"/>
        <v>U</v>
      </c>
      <c r="O251" t="str">
        <f t="shared" si="41"/>
        <v>S</v>
      </c>
      <c r="P251" t="str">
        <f t="shared" si="42"/>
        <v>CA</v>
      </c>
      <c r="Q251" t="str">
        <f t="shared" si="43"/>
        <v xml:space="preserve">                              </v>
      </c>
      <c r="R251" t="str">
        <f t="shared" si="44"/>
        <v xml:space="preserve">        </v>
      </c>
      <c r="S251" t="str">
        <f t="shared" si="45"/>
        <v>20CO</v>
      </c>
      <c r="T251" t="str">
        <f t="shared" si="46"/>
        <v xml:space="preserve">2NSABATCH                     </v>
      </c>
      <c r="U251" t="str">
        <f t="shared" si="47"/>
        <v xml:space="preserve">        </v>
      </c>
      <c r="V251" t="str">
        <f t="shared" si="48"/>
        <v xml:space="preserve">        </v>
      </c>
      <c r="W251" t="str">
        <f t="shared" si="49"/>
        <v xml:space="preserve"> </v>
      </c>
      <c r="X251" t="str">
        <f t="shared" si="50"/>
        <v xml:space="preserve">  </v>
      </c>
      <c r="Y251" t="str">
        <f t="shared" si="51"/>
        <v xml:space="preserve">         USCA                                      20CO2NSABATCH                                        </v>
      </c>
    </row>
    <row r="252" spans="2:25" x14ac:dyDescent="0.25">
      <c r="B252" t="s">
        <v>49</v>
      </c>
      <c r="C252" t="s">
        <v>50</v>
      </c>
      <c r="D252" t="s">
        <v>55</v>
      </c>
      <c r="G252" t="s">
        <v>59</v>
      </c>
      <c r="H252" t="s">
        <v>58</v>
      </c>
      <c r="M252" t="str">
        <f t="shared" si="39"/>
        <v xml:space="preserve">         </v>
      </c>
      <c r="N252" t="str">
        <f t="shared" si="40"/>
        <v>U</v>
      </c>
      <c r="O252" t="str">
        <f t="shared" si="41"/>
        <v>S</v>
      </c>
      <c r="P252" t="str">
        <f t="shared" si="42"/>
        <v>CA</v>
      </c>
      <c r="Q252" t="str">
        <f t="shared" si="43"/>
        <v xml:space="preserve">                              </v>
      </c>
      <c r="R252" t="str">
        <f t="shared" si="44"/>
        <v xml:space="preserve">        </v>
      </c>
      <c r="S252" t="str">
        <f t="shared" si="45"/>
        <v>20CO</v>
      </c>
      <c r="T252" t="str">
        <f t="shared" si="46"/>
        <v xml:space="preserve">2NSABATCH                     </v>
      </c>
      <c r="U252" t="str">
        <f t="shared" si="47"/>
        <v xml:space="preserve">        </v>
      </c>
      <c r="V252" t="str">
        <f t="shared" si="48"/>
        <v xml:space="preserve">        </v>
      </c>
      <c r="W252" t="str">
        <f t="shared" si="49"/>
        <v xml:space="preserve"> </v>
      </c>
      <c r="X252" t="str">
        <f t="shared" si="50"/>
        <v xml:space="preserve">  </v>
      </c>
      <c r="Y252" t="str">
        <f t="shared" si="51"/>
        <v xml:space="preserve">         USCA                                      20CO2NSABATCH                                        </v>
      </c>
    </row>
    <row r="253" spans="2:25" x14ac:dyDescent="0.25">
      <c r="B253" t="s">
        <v>49</v>
      </c>
      <c r="C253" t="s">
        <v>50</v>
      </c>
      <c r="D253" t="s">
        <v>55</v>
      </c>
      <c r="G253" t="s">
        <v>59</v>
      </c>
      <c r="H253" t="s">
        <v>58</v>
      </c>
      <c r="M253" t="str">
        <f t="shared" si="39"/>
        <v xml:space="preserve">         </v>
      </c>
      <c r="N253" t="str">
        <f t="shared" si="40"/>
        <v>U</v>
      </c>
      <c r="O253" t="str">
        <f t="shared" si="41"/>
        <v>S</v>
      </c>
      <c r="P253" t="str">
        <f t="shared" si="42"/>
        <v>CA</v>
      </c>
      <c r="Q253" t="str">
        <f t="shared" si="43"/>
        <v xml:space="preserve">                              </v>
      </c>
      <c r="R253" t="str">
        <f t="shared" si="44"/>
        <v xml:space="preserve">        </v>
      </c>
      <c r="S253" t="str">
        <f t="shared" si="45"/>
        <v>20CO</v>
      </c>
      <c r="T253" t="str">
        <f t="shared" si="46"/>
        <v xml:space="preserve">2NSABATCH                     </v>
      </c>
      <c r="U253" t="str">
        <f t="shared" si="47"/>
        <v xml:space="preserve">        </v>
      </c>
      <c r="V253" t="str">
        <f t="shared" si="48"/>
        <v xml:space="preserve">        </v>
      </c>
      <c r="W253" t="str">
        <f t="shared" si="49"/>
        <v xml:space="preserve"> </v>
      </c>
      <c r="X253" t="str">
        <f t="shared" si="50"/>
        <v xml:space="preserve">  </v>
      </c>
      <c r="Y253" t="str">
        <f t="shared" si="51"/>
        <v xml:space="preserve">         USCA                                      20CO2NSABATCH                                        </v>
      </c>
    </row>
    <row r="254" spans="2:25" x14ac:dyDescent="0.25">
      <c r="B254" t="s">
        <v>49</v>
      </c>
      <c r="C254" t="s">
        <v>50</v>
      </c>
      <c r="D254" t="s">
        <v>55</v>
      </c>
      <c r="G254" t="s">
        <v>59</v>
      </c>
      <c r="H254" t="s">
        <v>58</v>
      </c>
      <c r="M254" t="str">
        <f t="shared" si="39"/>
        <v xml:space="preserve">         </v>
      </c>
      <c r="N254" t="str">
        <f t="shared" si="40"/>
        <v>U</v>
      </c>
      <c r="O254" t="str">
        <f t="shared" si="41"/>
        <v>S</v>
      </c>
      <c r="P254" t="str">
        <f t="shared" si="42"/>
        <v>CA</v>
      </c>
      <c r="Q254" t="str">
        <f t="shared" si="43"/>
        <v xml:space="preserve">                              </v>
      </c>
      <c r="R254" t="str">
        <f t="shared" si="44"/>
        <v xml:space="preserve">        </v>
      </c>
      <c r="S254" t="str">
        <f t="shared" si="45"/>
        <v>20CO</v>
      </c>
      <c r="T254" t="str">
        <f t="shared" si="46"/>
        <v xml:space="preserve">2NSABATCH                     </v>
      </c>
      <c r="U254" t="str">
        <f t="shared" si="47"/>
        <v xml:space="preserve">        </v>
      </c>
      <c r="V254" t="str">
        <f t="shared" si="48"/>
        <v xml:space="preserve">        </v>
      </c>
      <c r="W254" t="str">
        <f t="shared" si="49"/>
        <v xml:space="preserve"> </v>
      </c>
      <c r="X254" t="str">
        <f t="shared" si="50"/>
        <v xml:space="preserve">  </v>
      </c>
      <c r="Y254" t="str">
        <f t="shared" si="51"/>
        <v xml:space="preserve">         USCA                                      20CO2NSABATCH                                        </v>
      </c>
    </row>
    <row r="255" spans="2:25" x14ac:dyDescent="0.25">
      <c r="B255" t="s">
        <v>49</v>
      </c>
      <c r="C255" t="s">
        <v>50</v>
      </c>
      <c r="D255" t="s">
        <v>55</v>
      </c>
      <c r="G255" t="s">
        <v>59</v>
      </c>
      <c r="H255" t="s">
        <v>58</v>
      </c>
      <c r="M255" t="str">
        <f t="shared" si="39"/>
        <v xml:space="preserve">         </v>
      </c>
      <c r="N255" t="str">
        <f t="shared" si="40"/>
        <v>U</v>
      </c>
      <c r="O255" t="str">
        <f t="shared" si="41"/>
        <v>S</v>
      </c>
      <c r="P255" t="str">
        <f t="shared" si="42"/>
        <v>CA</v>
      </c>
      <c r="Q255" t="str">
        <f t="shared" si="43"/>
        <v xml:space="preserve">                              </v>
      </c>
      <c r="R255" t="str">
        <f t="shared" si="44"/>
        <v xml:space="preserve">        </v>
      </c>
      <c r="S255" t="str">
        <f t="shared" si="45"/>
        <v>20CO</v>
      </c>
      <c r="T255" t="str">
        <f t="shared" si="46"/>
        <v xml:space="preserve">2NSABATCH                     </v>
      </c>
      <c r="U255" t="str">
        <f t="shared" si="47"/>
        <v xml:space="preserve">        </v>
      </c>
      <c r="V255" t="str">
        <f t="shared" si="48"/>
        <v xml:space="preserve">        </v>
      </c>
      <c r="W255" t="str">
        <f t="shared" si="49"/>
        <v xml:space="preserve"> </v>
      </c>
      <c r="X255" t="str">
        <f t="shared" si="50"/>
        <v xml:space="preserve">  </v>
      </c>
      <c r="Y255" t="str">
        <f t="shared" si="51"/>
        <v xml:space="preserve">         USCA                                      20CO2NSABATCH                                        </v>
      </c>
    </row>
    <row r="256" spans="2:25" x14ac:dyDescent="0.25">
      <c r="B256" t="s">
        <v>49</v>
      </c>
      <c r="C256" t="s">
        <v>50</v>
      </c>
      <c r="D256" t="s">
        <v>55</v>
      </c>
      <c r="G256" t="s">
        <v>59</v>
      </c>
      <c r="H256" t="s">
        <v>58</v>
      </c>
      <c r="M256" t="str">
        <f t="shared" si="39"/>
        <v xml:space="preserve">         </v>
      </c>
      <c r="N256" t="str">
        <f t="shared" si="40"/>
        <v>U</v>
      </c>
      <c r="O256" t="str">
        <f t="shared" si="41"/>
        <v>S</v>
      </c>
      <c r="P256" t="str">
        <f t="shared" si="42"/>
        <v>CA</v>
      </c>
      <c r="Q256" t="str">
        <f t="shared" si="43"/>
        <v xml:space="preserve">                              </v>
      </c>
      <c r="R256" t="str">
        <f t="shared" si="44"/>
        <v xml:space="preserve">        </v>
      </c>
      <c r="S256" t="str">
        <f t="shared" si="45"/>
        <v>20CO</v>
      </c>
      <c r="T256" t="str">
        <f t="shared" si="46"/>
        <v xml:space="preserve">2NSABATCH                     </v>
      </c>
      <c r="U256" t="str">
        <f t="shared" si="47"/>
        <v xml:space="preserve">        </v>
      </c>
      <c r="V256" t="str">
        <f t="shared" si="48"/>
        <v xml:space="preserve">        </v>
      </c>
      <c r="W256" t="str">
        <f t="shared" si="49"/>
        <v xml:space="preserve"> </v>
      </c>
      <c r="X256" t="str">
        <f t="shared" si="50"/>
        <v xml:space="preserve">  </v>
      </c>
      <c r="Y256" t="str">
        <f t="shared" si="51"/>
        <v xml:space="preserve">         USCA                                      20CO2NSABATCH                                        </v>
      </c>
    </row>
    <row r="257" spans="2:25" x14ac:dyDescent="0.25">
      <c r="B257" t="s">
        <v>49</v>
      </c>
      <c r="C257" t="s">
        <v>50</v>
      </c>
      <c r="D257" t="s">
        <v>55</v>
      </c>
      <c r="G257" t="s">
        <v>59</v>
      </c>
      <c r="H257" t="s">
        <v>58</v>
      </c>
      <c r="M257" t="str">
        <f t="shared" si="39"/>
        <v xml:space="preserve">         </v>
      </c>
      <c r="N257" t="str">
        <f t="shared" si="40"/>
        <v>U</v>
      </c>
      <c r="O257" t="str">
        <f t="shared" si="41"/>
        <v>S</v>
      </c>
      <c r="P257" t="str">
        <f t="shared" si="42"/>
        <v>CA</v>
      </c>
      <c r="Q257" t="str">
        <f t="shared" si="43"/>
        <v xml:space="preserve">                              </v>
      </c>
      <c r="R257" t="str">
        <f t="shared" si="44"/>
        <v xml:space="preserve">        </v>
      </c>
      <c r="S257" t="str">
        <f t="shared" si="45"/>
        <v>20CO</v>
      </c>
      <c r="T257" t="str">
        <f t="shared" si="46"/>
        <v xml:space="preserve">2NSABATCH                     </v>
      </c>
      <c r="U257" t="str">
        <f t="shared" si="47"/>
        <v xml:space="preserve">        </v>
      </c>
      <c r="V257" t="str">
        <f t="shared" si="48"/>
        <v xml:space="preserve">        </v>
      </c>
      <c r="W257" t="str">
        <f t="shared" si="49"/>
        <v xml:space="preserve"> </v>
      </c>
      <c r="X257" t="str">
        <f t="shared" si="50"/>
        <v xml:space="preserve">  </v>
      </c>
      <c r="Y257" t="str">
        <f t="shared" si="51"/>
        <v xml:space="preserve">         USCA                                      20CO2NSABATCH                                        </v>
      </c>
    </row>
    <row r="258" spans="2:25" x14ac:dyDescent="0.25">
      <c r="B258" t="s">
        <v>49</v>
      </c>
      <c r="C258" t="s">
        <v>50</v>
      </c>
      <c r="D258" t="s">
        <v>55</v>
      </c>
      <c r="G258" t="s">
        <v>59</v>
      </c>
      <c r="H258" t="s">
        <v>58</v>
      </c>
      <c r="M258" t="str">
        <f t="shared" si="39"/>
        <v xml:space="preserve">         </v>
      </c>
      <c r="N258" t="str">
        <f t="shared" si="40"/>
        <v>U</v>
      </c>
      <c r="O258" t="str">
        <f t="shared" si="41"/>
        <v>S</v>
      </c>
      <c r="P258" t="str">
        <f t="shared" si="42"/>
        <v>CA</v>
      </c>
      <c r="Q258" t="str">
        <f t="shared" si="43"/>
        <v xml:space="preserve">                              </v>
      </c>
      <c r="R258" t="str">
        <f t="shared" si="44"/>
        <v xml:space="preserve">        </v>
      </c>
      <c r="S258" t="str">
        <f t="shared" si="45"/>
        <v>20CO</v>
      </c>
      <c r="T258" t="str">
        <f t="shared" si="46"/>
        <v xml:space="preserve">2NSABATCH                     </v>
      </c>
      <c r="U258" t="str">
        <f t="shared" si="47"/>
        <v xml:space="preserve">        </v>
      </c>
      <c r="V258" t="str">
        <f t="shared" si="48"/>
        <v xml:space="preserve">        </v>
      </c>
      <c r="W258" t="str">
        <f t="shared" si="49"/>
        <v xml:space="preserve"> </v>
      </c>
      <c r="X258" t="str">
        <f t="shared" si="50"/>
        <v xml:space="preserve">  </v>
      </c>
      <c r="Y258" t="str">
        <f t="shared" si="51"/>
        <v xml:space="preserve">         USCA                                      20CO2NSABATCH                                        </v>
      </c>
    </row>
    <row r="259" spans="2:25" x14ac:dyDescent="0.25">
      <c r="B259" t="s">
        <v>49</v>
      </c>
      <c r="C259" t="s">
        <v>50</v>
      </c>
      <c r="D259" t="s">
        <v>55</v>
      </c>
      <c r="G259" t="s">
        <v>59</v>
      </c>
      <c r="H259" t="s">
        <v>58</v>
      </c>
      <c r="M259" t="str">
        <f t="shared" si="39"/>
        <v xml:space="preserve">         </v>
      </c>
      <c r="N259" t="str">
        <f t="shared" si="40"/>
        <v>U</v>
      </c>
      <c r="O259" t="str">
        <f t="shared" si="41"/>
        <v>S</v>
      </c>
      <c r="P259" t="str">
        <f t="shared" si="42"/>
        <v>CA</v>
      </c>
      <c r="Q259" t="str">
        <f t="shared" si="43"/>
        <v xml:space="preserve">                              </v>
      </c>
      <c r="R259" t="str">
        <f t="shared" si="44"/>
        <v xml:space="preserve">        </v>
      </c>
      <c r="S259" t="str">
        <f t="shared" si="45"/>
        <v>20CO</v>
      </c>
      <c r="T259" t="str">
        <f t="shared" si="46"/>
        <v xml:space="preserve">2NSABATCH                     </v>
      </c>
      <c r="U259" t="str">
        <f t="shared" si="47"/>
        <v xml:space="preserve">        </v>
      </c>
      <c r="V259" t="str">
        <f t="shared" si="48"/>
        <v xml:space="preserve">        </v>
      </c>
      <c r="W259" t="str">
        <f t="shared" si="49"/>
        <v xml:space="preserve"> </v>
      </c>
      <c r="X259" t="str">
        <f t="shared" si="50"/>
        <v xml:space="preserve">  </v>
      </c>
      <c r="Y259" t="str">
        <f t="shared" si="51"/>
        <v xml:space="preserve">         USCA                                      20CO2NSABATCH                                        </v>
      </c>
    </row>
    <row r="260" spans="2:25" x14ac:dyDescent="0.25">
      <c r="B260" t="s">
        <v>49</v>
      </c>
      <c r="C260" t="s">
        <v>50</v>
      </c>
      <c r="D260" t="s">
        <v>55</v>
      </c>
      <c r="G260" t="s">
        <v>59</v>
      </c>
      <c r="H260" t="s">
        <v>58</v>
      </c>
      <c r="M260" t="str">
        <f t="shared" ref="M260:M323" si="52">LEFT(A260&amp;REPT(" ",9),9)</f>
        <v xml:space="preserve">         </v>
      </c>
      <c r="N260" t="str">
        <f t="shared" ref="N260:N323" si="53">LEFT(B260&amp;REPT(" ",1),1)</f>
        <v>U</v>
      </c>
      <c r="O260" t="str">
        <f t="shared" ref="O260:O323" si="54">LEFT(C260&amp;REPT(" ",1),1)</f>
        <v>S</v>
      </c>
      <c r="P260" t="str">
        <f t="shared" ref="P260:P323" si="55">LEFT(D260&amp;REPT(" ",2),2)</f>
        <v>CA</v>
      </c>
      <c r="Q260" t="str">
        <f t="shared" ref="Q260:Q323" si="56">LEFT(E260&amp;REPT(" ",30),30)</f>
        <v xml:space="preserve">                              </v>
      </c>
      <c r="R260" t="str">
        <f t="shared" ref="R260:R323" si="57">LEFT(F260&amp;REPT(" ",8),8)</f>
        <v xml:space="preserve">        </v>
      </c>
      <c r="S260" t="str">
        <f t="shared" ref="S260:S323" si="58">LEFT(G260&amp;REPT(" ",4),4)</f>
        <v>20CO</v>
      </c>
      <c r="T260" t="str">
        <f t="shared" ref="T260:T323" si="59">LEFT(H260&amp;REPT(" ",30),30)</f>
        <v xml:space="preserve">2NSABATCH                     </v>
      </c>
      <c r="U260" t="str">
        <f t="shared" ref="U260:U323" si="60">LEFT(I260&amp;REPT(" ",8),8)</f>
        <v xml:space="preserve">        </v>
      </c>
      <c r="V260" t="str">
        <f t="shared" ref="V260:V323" si="61">LEFT(J260&amp;REPT(" ",8),8)</f>
        <v xml:space="preserve">        </v>
      </c>
      <c r="W260" t="str">
        <f t="shared" ref="W260:W323" si="62">LEFT(K260&amp;REPT(" ",1),1)</f>
        <v xml:space="preserve"> </v>
      </c>
      <c r="X260" t="str">
        <f t="shared" ref="X260:X323" si="63">LEFT(L260&amp;REPT(" ",2),2)</f>
        <v xml:space="preserve">  </v>
      </c>
      <c r="Y260" t="str">
        <f t="shared" ref="Y260:Y323" si="64">CONCATENATE(M260,N260,O260,P260,Q260,R260,S260,T260,U260,V260,W260,X260)</f>
        <v xml:space="preserve">         USCA                                      20CO2NSABATCH                                        </v>
      </c>
    </row>
    <row r="261" spans="2:25" x14ac:dyDescent="0.25">
      <c r="B261" t="s">
        <v>49</v>
      </c>
      <c r="C261" t="s">
        <v>50</v>
      </c>
      <c r="D261" t="s">
        <v>55</v>
      </c>
      <c r="G261" t="s">
        <v>59</v>
      </c>
      <c r="H261" t="s">
        <v>58</v>
      </c>
      <c r="M261" t="str">
        <f t="shared" si="52"/>
        <v xml:space="preserve">         </v>
      </c>
      <c r="N261" t="str">
        <f t="shared" si="53"/>
        <v>U</v>
      </c>
      <c r="O261" t="str">
        <f t="shared" si="54"/>
        <v>S</v>
      </c>
      <c r="P261" t="str">
        <f t="shared" si="55"/>
        <v>CA</v>
      </c>
      <c r="Q261" t="str">
        <f t="shared" si="56"/>
        <v xml:space="preserve">                              </v>
      </c>
      <c r="R261" t="str">
        <f t="shared" si="57"/>
        <v xml:space="preserve">        </v>
      </c>
      <c r="S261" t="str">
        <f t="shared" si="58"/>
        <v>20CO</v>
      </c>
      <c r="T261" t="str">
        <f t="shared" si="59"/>
        <v xml:space="preserve">2NSABATCH                     </v>
      </c>
      <c r="U261" t="str">
        <f t="shared" si="60"/>
        <v xml:space="preserve">        </v>
      </c>
      <c r="V261" t="str">
        <f t="shared" si="61"/>
        <v xml:space="preserve">        </v>
      </c>
      <c r="W261" t="str">
        <f t="shared" si="62"/>
        <v xml:space="preserve"> </v>
      </c>
      <c r="X261" t="str">
        <f t="shared" si="63"/>
        <v xml:space="preserve">  </v>
      </c>
      <c r="Y261" t="str">
        <f t="shared" si="64"/>
        <v xml:space="preserve">         USCA                                      20CO2NSABATCH                                        </v>
      </c>
    </row>
    <row r="262" spans="2:25" x14ac:dyDescent="0.25">
      <c r="B262" t="s">
        <v>49</v>
      </c>
      <c r="C262" t="s">
        <v>50</v>
      </c>
      <c r="D262" t="s">
        <v>55</v>
      </c>
      <c r="G262" t="s">
        <v>59</v>
      </c>
      <c r="H262" t="s">
        <v>58</v>
      </c>
      <c r="M262" t="str">
        <f t="shared" si="52"/>
        <v xml:space="preserve">         </v>
      </c>
      <c r="N262" t="str">
        <f t="shared" si="53"/>
        <v>U</v>
      </c>
      <c r="O262" t="str">
        <f t="shared" si="54"/>
        <v>S</v>
      </c>
      <c r="P262" t="str">
        <f t="shared" si="55"/>
        <v>CA</v>
      </c>
      <c r="Q262" t="str">
        <f t="shared" si="56"/>
        <v xml:space="preserve">                              </v>
      </c>
      <c r="R262" t="str">
        <f t="shared" si="57"/>
        <v xml:space="preserve">        </v>
      </c>
      <c r="S262" t="str">
        <f t="shared" si="58"/>
        <v>20CO</v>
      </c>
      <c r="T262" t="str">
        <f t="shared" si="59"/>
        <v xml:space="preserve">2NSABATCH                     </v>
      </c>
      <c r="U262" t="str">
        <f t="shared" si="60"/>
        <v xml:space="preserve">        </v>
      </c>
      <c r="V262" t="str">
        <f t="shared" si="61"/>
        <v xml:space="preserve">        </v>
      </c>
      <c r="W262" t="str">
        <f t="shared" si="62"/>
        <v xml:space="preserve"> </v>
      </c>
      <c r="X262" t="str">
        <f t="shared" si="63"/>
        <v xml:space="preserve">  </v>
      </c>
      <c r="Y262" t="str">
        <f t="shared" si="64"/>
        <v xml:space="preserve">         USCA                                      20CO2NSABATCH                                        </v>
      </c>
    </row>
    <row r="263" spans="2:25" x14ac:dyDescent="0.25">
      <c r="B263" t="s">
        <v>49</v>
      </c>
      <c r="C263" t="s">
        <v>50</v>
      </c>
      <c r="D263" t="s">
        <v>55</v>
      </c>
      <c r="G263" t="s">
        <v>59</v>
      </c>
      <c r="H263" t="s">
        <v>58</v>
      </c>
      <c r="M263" t="str">
        <f t="shared" si="52"/>
        <v xml:space="preserve">         </v>
      </c>
      <c r="N263" t="str">
        <f t="shared" si="53"/>
        <v>U</v>
      </c>
      <c r="O263" t="str">
        <f t="shared" si="54"/>
        <v>S</v>
      </c>
      <c r="P263" t="str">
        <f t="shared" si="55"/>
        <v>CA</v>
      </c>
      <c r="Q263" t="str">
        <f t="shared" si="56"/>
        <v xml:space="preserve">                              </v>
      </c>
      <c r="R263" t="str">
        <f t="shared" si="57"/>
        <v xml:space="preserve">        </v>
      </c>
      <c r="S263" t="str">
        <f t="shared" si="58"/>
        <v>20CO</v>
      </c>
      <c r="T263" t="str">
        <f t="shared" si="59"/>
        <v xml:space="preserve">2NSABATCH                     </v>
      </c>
      <c r="U263" t="str">
        <f t="shared" si="60"/>
        <v xml:space="preserve">        </v>
      </c>
      <c r="V263" t="str">
        <f t="shared" si="61"/>
        <v xml:space="preserve">        </v>
      </c>
      <c r="W263" t="str">
        <f t="shared" si="62"/>
        <v xml:space="preserve"> </v>
      </c>
      <c r="X263" t="str">
        <f t="shared" si="63"/>
        <v xml:space="preserve">  </v>
      </c>
      <c r="Y263" t="str">
        <f t="shared" si="64"/>
        <v xml:space="preserve">         USCA                                      20CO2NSABATCH                                        </v>
      </c>
    </row>
    <row r="264" spans="2:25" x14ac:dyDescent="0.25">
      <c r="B264" t="s">
        <v>49</v>
      </c>
      <c r="C264" t="s">
        <v>50</v>
      </c>
      <c r="D264" t="s">
        <v>55</v>
      </c>
      <c r="G264" t="s">
        <v>59</v>
      </c>
      <c r="H264" t="s">
        <v>58</v>
      </c>
      <c r="M264" t="str">
        <f t="shared" si="52"/>
        <v xml:space="preserve">         </v>
      </c>
      <c r="N264" t="str">
        <f t="shared" si="53"/>
        <v>U</v>
      </c>
      <c r="O264" t="str">
        <f t="shared" si="54"/>
        <v>S</v>
      </c>
      <c r="P264" t="str">
        <f t="shared" si="55"/>
        <v>CA</v>
      </c>
      <c r="Q264" t="str">
        <f t="shared" si="56"/>
        <v xml:space="preserve">                              </v>
      </c>
      <c r="R264" t="str">
        <f t="shared" si="57"/>
        <v xml:space="preserve">        </v>
      </c>
      <c r="S264" t="str">
        <f t="shared" si="58"/>
        <v>20CO</v>
      </c>
      <c r="T264" t="str">
        <f t="shared" si="59"/>
        <v xml:space="preserve">2NSABATCH                     </v>
      </c>
      <c r="U264" t="str">
        <f t="shared" si="60"/>
        <v xml:space="preserve">        </v>
      </c>
      <c r="V264" t="str">
        <f t="shared" si="61"/>
        <v xml:space="preserve">        </v>
      </c>
      <c r="W264" t="str">
        <f t="shared" si="62"/>
        <v xml:space="preserve"> </v>
      </c>
      <c r="X264" t="str">
        <f t="shared" si="63"/>
        <v xml:space="preserve">  </v>
      </c>
      <c r="Y264" t="str">
        <f t="shared" si="64"/>
        <v xml:space="preserve">         USCA                                      20CO2NSABATCH                                        </v>
      </c>
    </row>
    <row r="265" spans="2:25" x14ac:dyDescent="0.25">
      <c r="B265" t="s">
        <v>49</v>
      </c>
      <c r="C265" t="s">
        <v>50</v>
      </c>
      <c r="D265" t="s">
        <v>55</v>
      </c>
      <c r="G265" t="s">
        <v>59</v>
      </c>
      <c r="H265" t="s">
        <v>58</v>
      </c>
      <c r="M265" t="str">
        <f t="shared" si="52"/>
        <v xml:space="preserve">         </v>
      </c>
      <c r="N265" t="str">
        <f t="shared" si="53"/>
        <v>U</v>
      </c>
      <c r="O265" t="str">
        <f t="shared" si="54"/>
        <v>S</v>
      </c>
      <c r="P265" t="str">
        <f t="shared" si="55"/>
        <v>CA</v>
      </c>
      <c r="Q265" t="str">
        <f t="shared" si="56"/>
        <v xml:space="preserve">                              </v>
      </c>
      <c r="R265" t="str">
        <f t="shared" si="57"/>
        <v xml:space="preserve">        </v>
      </c>
      <c r="S265" t="str">
        <f t="shared" si="58"/>
        <v>20CO</v>
      </c>
      <c r="T265" t="str">
        <f t="shared" si="59"/>
        <v xml:space="preserve">2NSABATCH                     </v>
      </c>
      <c r="U265" t="str">
        <f t="shared" si="60"/>
        <v xml:space="preserve">        </v>
      </c>
      <c r="V265" t="str">
        <f t="shared" si="61"/>
        <v xml:space="preserve">        </v>
      </c>
      <c r="W265" t="str">
        <f t="shared" si="62"/>
        <v xml:space="preserve"> </v>
      </c>
      <c r="X265" t="str">
        <f t="shared" si="63"/>
        <v xml:space="preserve">  </v>
      </c>
      <c r="Y265" t="str">
        <f t="shared" si="64"/>
        <v xml:space="preserve">         USCA                                      20CO2NSABATCH                                        </v>
      </c>
    </row>
    <row r="266" spans="2:25" x14ac:dyDescent="0.25">
      <c r="B266" t="s">
        <v>49</v>
      </c>
      <c r="C266" t="s">
        <v>50</v>
      </c>
      <c r="D266" t="s">
        <v>55</v>
      </c>
      <c r="G266" t="s">
        <v>59</v>
      </c>
      <c r="H266" t="s">
        <v>58</v>
      </c>
      <c r="M266" t="str">
        <f t="shared" si="52"/>
        <v xml:space="preserve">         </v>
      </c>
      <c r="N266" t="str">
        <f t="shared" si="53"/>
        <v>U</v>
      </c>
      <c r="O266" t="str">
        <f t="shared" si="54"/>
        <v>S</v>
      </c>
      <c r="P266" t="str">
        <f t="shared" si="55"/>
        <v>CA</v>
      </c>
      <c r="Q266" t="str">
        <f t="shared" si="56"/>
        <v xml:space="preserve">                              </v>
      </c>
      <c r="R266" t="str">
        <f t="shared" si="57"/>
        <v xml:space="preserve">        </v>
      </c>
      <c r="S266" t="str">
        <f t="shared" si="58"/>
        <v>20CO</v>
      </c>
      <c r="T266" t="str">
        <f t="shared" si="59"/>
        <v xml:space="preserve">2NSABATCH                     </v>
      </c>
      <c r="U266" t="str">
        <f t="shared" si="60"/>
        <v xml:space="preserve">        </v>
      </c>
      <c r="V266" t="str">
        <f t="shared" si="61"/>
        <v xml:space="preserve">        </v>
      </c>
      <c r="W266" t="str">
        <f t="shared" si="62"/>
        <v xml:space="preserve"> </v>
      </c>
      <c r="X266" t="str">
        <f t="shared" si="63"/>
        <v xml:space="preserve">  </v>
      </c>
      <c r="Y266" t="str">
        <f t="shared" si="64"/>
        <v xml:space="preserve">         USCA                                      20CO2NSABATCH                                        </v>
      </c>
    </row>
    <row r="267" spans="2:25" x14ac:dyDescent="0.25">
      <c r="B267" t="s">
        <v>49</v>
      </c>
      <c r="C267" t="s">
        <v>50</v>
      </c>
      <c r="D267" t="s">
        <v>55</v>
      </c>
      <c r="G267" t="s">
        <v>59</v>
      </c>
      <c r="H267" t="s">
        <v>58</v>
      </c>
      <c r="M267" t="str">
        <f t="shared" si="52"/>
        <v xml:space="preserve">         </v>
      </c>
      <c r="N267" t="str">
        <f t="shared" si="53"/>
        <v>U</v>
      </c>
      <c r="O267" t="str">
        <f t="shared" si="54"/>
        <v>S</v>
      </c>
      <c r="P267" t="str">
        <f t="shared" si="55"/>
        <v>CA</v>
      </c>
      <c r="Q267" t="str">
        <f t="shared" si="56"/>
        <v xml:space="preserve">                              </v>
      </c>
      <c r="R267" t="str">
        <f t="shared" si="57"/>
        <v xml:space="preserve">        </v>
      </c>
      <c r="S267" t="str">
        <f t="shared" si="58"/>
        <v>20CO</v>
      </c>
      <c r="T267" t="str">
        <f t="shared" si="59"/>
        <v xml:space="preserve">2NSABATCH                     </v>
      </c>
      <c r="U267" t="str">
        <f t="shared" si="60"/>
        <v xml:space="preserve">        </v>
      </c>
      <c r="V267" t="str">
        <f t="shared" si="61"/>
        <v xml:space="preserve">        </v>
      </c>
      <c r="W267" t="str">
        <f t="shared" si="62"/>
        <v xml:space="preserve"> </v>
      </c>
      <c r="X267" t="str">
        <f t="shared" si="63"/>
        <v xml:space="preserve">  </v>
      </c>
      <c r="Y267" t="str">
        <f t="shared" si="64"/>
        <v xml:space="preserve">         USCA                                      20CO2NSABATCH                                        </v>
      </c>
    </row>
    <row r="268" spans="2:25" x14ac:dyDescent="0.25">
      <c r="B268" t="s">
        <v>49</v>
      </c>
      <c r="C268" t="s">
        <v>50</v>
      </c>
      <c r="D268" t="s">
        <v>55</v>
      </c>
      <c r="G268" t="s">
        <v>59</v>
      </c>
      <c r="H268" t="s">
        <v>58</v>
      </c>
      <c r="M268" t="str">
        <f t="shared" si="52"/>
        <v xml:space="preserve">         </v>
      </c>
      <c r="N268" t="str">
        <f t="shared" si="53"/>
        <v>U</v>
      </c>
      <c r="O268" t="str">
        <f t="shared" si="54"/>
        <v>S</v>
      </c>
      <c r="P268" t="str">
        <f t="shared" si="55"/>
        <v>CA</v>
      </c>
      <c r="Q268" t="str">
        <f t="shared" si="56"/>
        <v xml:space="preserve">                              </v>
      </c>
      <c r="R268" t="str">
        <f t="shared" si="57"/>
        <v xml:space="preserve">        </v>
      </c>
      <c r="S268" t="str">
        <f t="shared" si="58"/>
        <v>20CO</v>
      </c>
      <c r="T268" t="str">
        <f t="shared" si="59"/>
        <v xml:space="preserve">2NSABATCH                     </v>
      </c>
      <c r="U268" t="str">
        <f t="shared" si="60"/>
        <v xml:space="preserve">        </v>
      </c>
      <c r="V268" t="str">
        <f t="shared" si="61"/>
        <v xml:space="preserve">        </v>
      </c>
      <c r="W268" t="str">
        <f t="shared" si="62"/>
        <v xml:space="preserve"> </v>
      </c>
      <c r="X268" t="str">
        <f t="shared" si="63"/>
        <v xml:space="preserve">  </v>
      </c>
      <c r="Y268" t="str">
        <f t="shared" si="64"/>
        <v xml:space="preserve">         USCA                                      20CO2NSABATCH                                        </v>
      </c>
    </row>
    <row r="269" spans="2:25" x14ac:dyDescent="0.25">
      <c r="B269" t="s">
        <v>49</v>
      </c>
      <c r="C269" t="s">
        <v>50</v>
      </c>
      <c r="D269" t="s">
        <v>55</v>
      </c>
      <c r="G269" t="s">
        <v>59</v>
      </c>
      <c r="H269" t="s">
        <v>58</v>
      </c>
      <c r="M269" t="str">
        <f t="shared" si="52"/>
        <v xml:space="preserve">         </v>
      </c>
      <c r="N269" t="str">
        <f t="shared" si="53"/>
        <v>U</v>
      </c>
      <c r="O269" t="str">
        <f t="shared" si="54"/>
        <v>S</v>
      </c>
      <c r="P269" t="str">
        <f t="shared" si="55"/>
        <v>CA</v>
      </c>
      <c r="Q269" t="str">
        <f t="shared" si="56"/>
        <v xml:space="preserve">                              </v>
      </c>
      <c r="R269" t="str">
        <f t="shared" si="57"/>
        <v xml:space="preserve">        </v>
      </c>
      <c r="S269" t="str">
        <f t="shared" si="58"/>
        <v>20CO</v>
      </c>
      <c r="T269" t="str">
        <f t="shared" si="59"/>
        <v xml:space="preserve">2NSABATCH                     </v>
      </c>
      <c r="U269" t="str">
        <f t="shared" si="60"/>
        <v xml:space="preserve">        </v>
      </c>
      <c r="V269" t="str">
        <f t="shared" si="61"/>
        <v xml:space="preserve">        </v>
      </c>
      <c r="W269" t="str">
        <f t="shared" si="62"/>
        <v xml:space="preserve"> </v>
      </c>
      <c r="X269" t="str">
        <f t="shared" si="63"/>
        <v xml:space="preserve">  </v>
      </c>
      <c r="Y269" t="str">
        <f t="shared" si="64"/>
        <v xml:space="preserve">         USCA                                      20CO2NSABATCH                                        </v>
      </c>
    </row>
    <row r="270" spans="2:25" x14ac:dyDescent="0.25">
      <c r="B270" t="s">
        <v>49</v>
      </c>
      <c r="C270" t="s">
        <v>50</v>
      </c>
      <c r="D270" t="s">
        <v>55</v>
      </c>
      <c r="G270" t="s">
        <v>59</v>
      </c>
      <c r="H270" t="s">
        <v>58</v>
      </c>
      <c r="M270" t="str">
        <f t="shared" si="52"/>
        <v xml:space="preserve">         </v>
      </c>
      <c r="N270" t="str">
        <f t="shared" si="53"/>
        <v>U</v>
      </c>
      <c r="O270" t="str">
        <f t="shared" si="54"/>
        <v>S</v>
      </c>
      <c r="P270" t="str">
        <f t="shared" si="55"/>
        <v>CA</v>
      </c>
      <c r="Q270" t="str">
        <f t="shared" si="56"/>
        <v xml:space="preserve">                              </v>
      </c>
      <c r="R270" t="str">
        <f t="shared" si="57"/>
        <v xml:space="preserve">        </v>
      </c>
      <c r="S270" t="str">
        <f t="shared" si="58"/>
        <v>20CO</v>
      </c>
      <c r="T270" t="str">
        <f t="shared" si="59"/>
        <v xml:space="preserve">2NSABATCH                     </v>
      </c>
      <c r="U270" t="str">
        <f t="shared" si="60"/>
        <v xml:space="preserve">        </v>
      </c>
      <c r="V270" t="str">
        <f t="shared" si="61"/>
        <v xml:space="preserve">        </v>
      </c>
      <c r="W270" t="str">
        <f t="shared" si="62"/>
        <v xml:space="preserve"> </v>
      </c>
      <c r="X270" t="str">
        <f t="shared" si="63"/>
        <v xml:space="preserve">  </v>
      </c>
      <c r="Y270" t="str">
        <f t="shared" si="64"/>
        <v xml:space="preserve">         USCA                                      20CO2NSABATCH                                        </v>
      </c>
    </row>
    <row r="271" spans="2:25" x14ac:dyDescent="0.25">
      <c r="B271" t="s">
        <v>49</v>
      </c>
      <c r="C271" t="s">
        <v>50</v>
      </c>
      <c r="D271" t="s">
        <v>55</v>
      </c>
      <c r="G271" t="s">
        <v>59</v>
      </c>
      <c r="H271" t="s">
        <v>58</v>
      </c>
      <c r="M271" t="str">
        <f t="shared" si="52"/>
        <v xml:space="preserve">         </v>
      </c>
      <c r="N271" t="str">
        <f t="shared" si="53"/>
        <v>U</v>
      </c>
      <c r="O271" t="str">
        <f t="shared" si="54"/>
        <v>S</v>
      </c>
      <c r="P271" t="str">
        <f t="shared" si="55"/>
        <v>CA</v>
      </c>
      <c r="Q271" t="str">
        <f t="shared" si="56"/>
        <v xml:space="preserve">                              </v>
      </c>
      <c r="R271" t="str">
        <f t="shared" si="57"/>
        <v xml:space="preserve">        </v>
      </c>
      <c r="S271" t="str">
        <f t="shared" si="58"/>
        <v>20CO</v>
      </c>
      <c r="T271" t="str">
        <f t="shared" si="59"/>
        <v xml:space="preserve">2NSABATCH                     </v>
      </c>
      <c r="U271" t="str">
        <f t="shared" si="60"/>
        <v xml:space="preserve">        </v>
      </c>
      <c r="V271" t="str">
        <f t="shared" si="61"/>
        <v xml:space="preserve">        </v>
      </c>
      <c r="W271" t="str">
        <f t="shared" si="62"/>
        <v xml:space="preserve"> </v>
      </c>
      <c r="X271" t="str">
        <f t="shared" si="63"/>
        <v xml:space="preserve">  </v>
      </c>
      <c r="Y271" t="str">
        <f t="shared" si="64"/>
        <v xml:space="preserve">         USCA                                      20CO2NSABATCH                                        </v>
      </c>
    </row>
    <row r="272" spans="2:25" x14ac:dyDescent="0.25">
      <c r="B272" t="s">
        <v>49</v>
      </c>
      <c r="C272" t="s">
        <v>50</v>
      </c>
      <c r="D272" t="s">
        <v>55</v>
      </c>
      <c r="G272" t="s">
        <v>59</v>
      </c>
      <c r="H272" t="s">
        <v>58</v>
      </c>
      <c r="M272" t="str">
        <f t="shared" si="52"/>
        <v xml:space="preserve">         </v>
      </c>
      <c r="N272" t="str">
        <f t="shared" si="53"/>
        <v>U</v>
      </c>
      <c r="O272" t="str">
        <f t="shared" si="54"/>
        <v>S</v>
      </c>
      <c r="P272" t="str">
        <f t="shared" si="55"/>
        <v>CA</v>
      </c>
      <c r="Q272" t="str">
        <f t="shared" si="56"/>
        <v xml:space="preserve">                              </v>
      </c>
      <c r="R272" t="str">
        <f t="shared" si="57"/>
        <v xml:space="preserve">        </v>
      </c>
      <c r="S272" t="str">
        <f t="shared" si="58"/>
        <v>20CO</v>
      </c>
      <c r="T272" t="str">
        <f t="shared" si="59"/>
        <v xml:space="preserve">2NSABATCH                     </v>
      </c>
      <c r="U272" t="str">
        <f t="shared" si="60"/>
        <v xml:space="preserve">        </v>
      </c>
      <c r="V272" t="str">
        <f t="shared" si="61"/>
        <v xml:space="preserve">        </v>
      </c>
      <c r="W272" t="str">
        <f t="shared" si="62"/>
        <v xml:space="preserve"> </v>
      </c>
      <c r="X272" t="str">
        <f t="shared" si="63"/>
        <v xml:space="preserve">  </v>
      </c>
      <c r="Y272" t="str">
        <f t="shared" si="64"/>
        <v xml:space="preserve">         USCA                                      20CO2NSABATCH                                        </v>
      </c>
    </row>
    <row r="273" spans="2:25" x14ac:dyDescent="0.25">
      <c r="B273" t="s">
        <v>49</v>
      </c>
      <c r="C273" t="s">
        <v>50</v>
      </c>
      <c r="D273" t="s">
        <v>55</v>
      </c>
      <c r="G273" t="s">
        <v>59</v>
      </c>
      <c r="H273" t="s">
        <v>58</v>
      </c>
      <c r="M273" t="str">
        <f t="shared" si="52"/>
        <v xml:space="preserve">         </v>
      </c>
      <c r="N273" t="str">
        <f t="shared" si="53"/>
        <v>U</v>
      </c>
      <c r="O273" t="str">
        <f t="shared" si="54"/>
        <v>S</v>
      </c>
      <c r="P273" t="str">
        <f t="shared" si="55"/>
        <v>CA</v>
      </c>
      <c r="Q273" t="str">
        <f t="shared" si="56"/>
        <v xml:space="preserve">                              </v>
      </c>
      <c r="R273" t="str">
        <f t="shared" si="57"/>
        <v xml:space="preserve">        </v>
      </c>
      <c r="S273" t="str">
        <f t="shared" si="58"/>
        <v>20CO</v>
      </c>
      <c r="T273" t="str">
        <f t="shared" si="59"/>
        <v xml:space="preserve">2NSABATCH                     </v>
      </c>
      <c r="U273" t="str">
        <f t="shared" si="60"/>
        <v xml:space="preserve">        </v>
      </c>
      <c r="V273" t="str">
        <f t="shared" si="61"/>
        <v xml:space="preserve">        </v>
      </c>
      <c r="W273" t="str">
        <f t="shared" si="62"/>
        <v xml:space="preserve"> </v>
      </c>
      <c r="X273" t="str">
        <f t="shared" si="63"/>
        <v xml:space="preserve">  </v>
      </c>
      <c r="Y273" t="str">
        <f t="shared" si="64"/>
        <v xml:space="preserve">         USCA                                      20CO2NSABATCH                                        </v>
      </c>
    </row>
    <row r="274" spans="2:25" x14ac:dyDescent="0.25">
      <c r="B274" t="s">
        <v>49</v>
      </c>
      <c r="C274" t="s">
        <v>50</v>
      </c>
      <c r="D274" t="s">
        <v>55</v>
      </c>
      <c r="G274" t="s">
        <v>59</v>
      </c>
      <c r="H274" t="s">
        <v>58</v>
      </c>
      <c r="M274" t="str">
        <f t="shared" si="52"/>
        <v xml:space="preserve">         </v>
      </c>
      <c r="N274" t="str">
        <f t="shared" si="53"/>
        <v>U</v>
      </c>
      <c r="O274" t="str">
        <f t="shared" si="54"/>
        <v>S</v>
      </c>
      <c r="P274" t="str">
        <f t="shared" si="55"/>
        <v>CA</v>
      </c>
      <c r="Q274" t="str">
        <f t="shared" si="56"/>
        <v xml:space="preserve">                              </v>
      </c>
      <c r="R274" t="str">
        <f t="shared" si="57"/>
        <v xml:space="preserve">        </v>
      </c>
      <c r="S274" t="str">
        <f t="shared" si="58"/>
        <v>20CO</v>
      </c>
      <c r="T274" t="str">
        <f t="shared" si="59"/>
        <v xml:space="preserve">2NSABATCH                     </v>
      </c>
      <c r="U274" t="str">
        <f t="shared" si="60"/>
        <v xml:space="preserve">        </v>
      </c>
      <c r="V274" t="str">
        <f t="shared" si="61"/>
        <v xml:space="preserve">        </v>
      </c>
      <c r="W274" t="str">
        <f t="shared" si="62"/>
        <v xml:space="preserve"> </v>
      </c>
      <c r="X274" t="str">
        <f t="shared" si="63"/>
        <v xml:space="preserve">  </v>
      </c>
      <c r="Y274" t="str">
        <f t="shared" si="64"/>
        <v xml:space="preserve">         USCA                                      20CO2NSABATCH                                        </v>
      </c>
    </row>
    <row r="275" spans="2:25" x14ac:dyDescent="0.25">
      <c r="B275" t="s">
        <v>49</v>
      </c>
      <c r="C275" t="s">
        <v>50</v>
      </c>
      <c r="D275" t="s">
        <v>55</v>
      </c>
      <c r="G275" t="s">
        <v>59</v>
      </c>
      <c r="H275" t="s">
        <v>58</v>
      </c>
      <c r="M275" t="str">
        <f t="shared" si="52"/>
        <v xml:space="preserve">         </v>
      </c>
      <c r="N275" t="str">
        <f t="shared" si="53"/>
        <v>U</v>
      </c>
      <c r="O275" t="str">
        <f t="shared" si="54"/>
        <v>S</v>
      </c>
      <c r="P275" t="str">
        <f t="shared" si="55"/>
        <v>CA</v>
      </c>
      <c r="Q275" t="str">
        <f t="shared" si="56"/>
        <v xml:space="preserve">                              </v>
      </c>
      <c r="R275" t="str">
        <f t="shared" si="57"/>
        <v xml:space="preserve">        </v>
      </c>
      <c r="S275" t="str">
        <f t="shared" si="58"/>
        <v>20CO</v>
      </c>
      <c r="T275" t="str">
        <f t="shared" si="59"/>
        <v xml:space="preserve">2NSABATCH                     </v>
      </c>
      <c r="U275" t="str">
        <f t="shared" si="60"/>
        <v xml:space="preserve">        </v>
      </c>
      <c r="V275" t="str">
        <f t="shared" si="61"/>
        <v xml:space="preserve">        </v>
      </c>
      <c r="W275" t="str">
        <f t="shared" si="62"/>
        <v xml:space="preserve"> </v>
      </c>
      <c r="X275" t="str">
        <f t="shared" si="63"/>
        <v xml:space="preserve">  </v>
      </c>
      <c r="Y275" t="str">
        <f t="shared" si="64"/>
        <v xml:space="preserve">         USCA                                      20CO2NSABATCH                                        </v>
      </c>
    </row>
    <row r="276" spans="2:25" x14ac:dyDescent="0.25">
      <c r="B276" t="s">
        <v>49</v>
      </c>
      <c r="C276" t="s">
        <v>50</v>
      </c>
      <c r="D276" t="s">
        <v>55</v>
      </c>
      <c r="G276" t="s">
        <v>59</v>
      </c>
      <c r="H276" t="s">
        <v>58</v>
      </c>
      <c r="M276" t="str">
        <f t="shared" si="52"/>
        <v xml:space="preserve">         </v>
      </c>
      <c r="N276" t="str">
        <f t="shared" si="53"/>
        <v>U</v>
      </c>
      <c r="O276" t="str">
        <f t="shared" si="54"/>
        <v>S</v>
      </c>
      <c r="P276" t="str">
        <f t="shared" si="55"/>
        <v>CA</v>
      </c>
      <c r="Q276" t="str">
        <f t="shared" si="56"/>
        <v xml:space="preserve">                              </v>
      </c>
      <c r="R276" t="str">
        <f t="shared" si="57"/>
        <v xml:space="preserve">        </v>
      </c>
      <c r="S276" t="str">
        <f t="shared" si="58"/>
        <v>20CO</v>
      </c>
      <c r="T276" t="str">
        <f t="shared" si="59"/>
        <v xml:space="preserve">2NSABATCH                     </v>
      </c>
      <c r="U276" t="str">
        <f t="shared" si="60"/>
        <v xml:space="preserve">        </v>
      </c>
      <c r="V276" t="str">
        <f t="shared" si="61"/>
        <v xml:space="preserve">        </v>
      </c>
      <c r="W276" t="str">
        <f t="shared" si="62"/>
        <v xml:space="preserve"> </v>
      </c>
      <c r="X276" t="str">
        <f t="shared" si="63"/>
        <v xml:space="preserve">  </v>
      </c>
      <c r="Y276" t="str">
        <f t="shared" si="64"/>
        <v xml:space="preserve">         USCA                                      20CO2NSABATCH                                        </v>
      </c>
    </row>
    <row r="277" spans="2:25" x14ac:dyDescent="0.25">
      <c r="B277" t="s">
        <v>49</v>
      </c>
      <c r="C277" t="s">
        <v>50</v>
      </c>
      <c r="D277" t="s">
        <v>55</v>
      </c>
      <c r="G277" t="s">
        <v>59</v>
      </c>
      <c r="H277" t="s">
        <v>58</v>
      </c>
      <c r="M277" t="str">
        <f t="shared" si="52"/>
        <v xml:space="preserve">         </v>
      </c>
      <c r="N277" t="str">
        <f t="shared" si="53"/>
        <v>U</v>
      </c>
      <c r="O277" t="str">
        <f t="shared" si="54"/>
        <v>S</v>
      </c>
      <c r="P277" t="str">
        <f t="shared" si="55"/>
        <v>CA</v>
      </c>
      <c r="Q277" t="str">
        <f t="shared" si="56"/>
        <v xml:space="preserve">                              </v>
      </c>
      <c r="R277" t="str">
        <f t="shared" si="57"/>
        <v xml:space="preserve">        </v>
      </c>
      <c r="S277" t="str">
        <f t="shared" si="58"/>
        <v>20CO</v>
      </c>
      <c r="T277" t="str">
        <f t="shared" si="59"/>
        <v xml:space="preserve">2NSABATCH                     </v>
      </c>
      <c r="U277" t="str">
        <f t="shared" si="60"/>
        <v xml:space="preserve">        </v>
      </c>
      <c r="V277" t="str">
        <f t="shared" si="61"/>
        <v xml:space="preserve">        </v>
      </c>
      <c r="W277" t="str">
        <f t="shared" si="62"/>
        <v xml:space="preserve"> </v>
      </c>
      <c r="X277" t="str">
        <f t="shared" si="63"/>
        <v xml:space="preserve">  </v>
      </c>
      <c r="Y277" t="str">
        <f t="shared" si="64"/>
        <v xml:space="preserve">         USCA                                      20CO2NSABATCH                                        </v>
      </c>
    </row>
    <row r="278" spans="2:25" x14ac:dyDescent="0.25">
      <c r="B278" t="s">
        <v>49</v>
      </c>
      <c r="C278" t="s">
        <v>50</v>
      </c>
      <c r="D278" t="s">
        <v>55</v>
      </c>
      <c r="G278" t="s">
        <v>59</v>
      </c>
      <c r="H278" t="s">
        <v>58</v>
      </c>
      <c r="M278" t="str">
        <f t="shared" si="52"/>
        <v xml:space="preserve">         </v>
      </c>
      <c r="N278" t="str">
        <f t="shared" si="53"/>
        <v>U</v>
      </c>
      <c r="O278" t="str">
        <f t="shared" si="54"/>
        <v>S</v>
      </c>
      <c r="P278" t="str">
        <f t="shared" si="55"/>
        <v>CA</v>
      </c>
      <c r="Q278" t="str">
        <f t="shared" si="56"/>
        <v xml:space="preserve">                              </v>
      </c>
      <c r="R278" t="str">
        <f t="shared" si="57"/>
        <v xml:space="preserve">        </v>
      </c>
      <c r="S278" t="str">
        <f t="shared" si="58"/>
        <v>20CO</v>
      </c>
      <c r="T278" t="str">
        <f t="shared" si="59"/>
        <v xml:space="preserve">2NSABATCH                     </v>
      </c>
      <c r="U278" t="str">
        <f t="shared" si="60"/>
        <v xml:space="preserve">        </v>
      </c>
      <c r="V278" t="str">
        <f t="shared" si="61"/>
        <v xml:space="preserve">        </v>
      </c>
      <c r="W278" t="str">
        <f t="shared" si="62"/>
        <v xml:space="preserve"> </v>
      </c>
      <c r="X278" t="str">
        <f t="shared" si="63"/>
        <v xml:space="preserve">  </v>
      </c>
      <c r="Y278" t="str">
        <f t="shared" si="64"/>
        <v xml:space="preserve">         USCA                                      20CO2NSABATCH                                        </v>
      </c>
    </row>
    <row r="279" spans="2:25" x14ac:dyDescent="0.25">
      <c r="B279" t="s">
        <v>49</v>
      </c>
      <c r="C279" t="s">
        <v>50</v>
      </c>
      <c r="D279" t="s">
        <v>55</v>
      </c>
      <c r="G279" t="s">
        <v>59</v>
      </c>
      <c r="H279" t="s">
        <v>58</v>
      </c>
      <c r="M279" t="str">
        <f t="shared" si="52"/>
        <v xml:space="preserve">         </v>
      </c>
      <c r="N279" t="str">
        <f t="shared" si="53"/>
        <v>U</v>
      </c>
      <c r="O279" t="str">
        <f t="shared" si="54"/>
        <v>S</v>
      </c>
      <c r="P279" t="str">
        <f t="shared" si="55"/>
        <v>CA</v>
      </c>
      <c r="Q279" t="str">
        <f t="shared" si="56"/>
        <v xml:space="preserve">                              </v>
      </c>
      <c r="R279" t="str">
        <f t="shared" si="57"/>
        <v xml:space="preserve">        </v>
      </c>
      <c r="S279" t="str">
        <f t="shared" si="58"/>
        <v>20CO</v>
      </c>
      <c r="T279" t="str">
        <f t="shared" si="59"/>
        <v xml:space="preserve">2NSABATCH                     </v>
      </c>
      <c r="U279" t="str">
        <f t="shared" si="60"/>
        <v xml:space="preserve">        </v>
      </c>
      <c r="V279" t="str">
        <f t="shared" si="61"/>
        <v xml:space="preserve">        </v>
      </c>
      <c r="W279" t="str">
        <f t="shared" si="62"/>
        <v xml:space="preserve"> </v>
      </c>
      <c r="X279" t="str">
        <f t="shared" si="63"/>
        <v xml:space="preserve">  </v>
      </c>
      <c r="Y279" t="str">
        <f t="shared" si="64"/>
        <v xml:space="preserve">         USCA                                      20CO2NSABATCH                                        </v>
      </c>
    </row>
    <row r="280" spans="2:25" x14ac:dyDescent="0.25">
      <c r="B280" t="s">
        <v>49</v>
      </c>
      <c r="C280" t="s">
        <v>50</v>
      </c>
      <c r="D280" t="s">
        <v>55</v>
      </c>
      <c r="G280" t="s">
        <v>59</v>
      </c>
      <c r="H280" t="s">
        <v>58</v>
      </c>
      <c r="M280" t="str">
        <f t="shared" si="52"/>
        <v xml:space="preserve">         </v>
      </c>
      <c r="N280" t="str">
        <f t="shared" si="53"/>
        <v>U</v>
      </c>
      <c r="O280" t="str">
        <f t="shared" si="54"/>
        <v>S</v>
      </c>
      <c r="P280" t="str">
        <f t="shared" si="55"/>
        <v>CA</v>
      </c>
      <c r="Q280" t="str">
        <f t="shared" si="56"/>
        <v xml:space="preserve">                              </v>
      </c>
      <c r="R280" t="str">
        <f t="shared" si="57"/>
        <v xml:space="preserve">        </v>
      </c>
      <c r="S280" t="str">
        <f t="shared" si="58"/>
        <v>20CO</v>
      </c>
      <c r="T280" t="str">
        <f t="shared" si="59"/>
        <v xml:space="preserve">2NSABATCH                     </v>
      </c>
      <c r="U280" t="str">
        <f t="shared" si="60"/>
        <v xml:space="preserve">        </v>
      </c>
      <c r="V280" t="str">
        <f t="shared" si="61"/>
        <v xml:space="preserve">        </v>
      </c>
      <c r="W280" t="str">
        <f t="shared" si="62"/>
        <v xml:space="preserve"> </v>
      </c>
      <c r="X280" t="str">
        <f t="shared" si="63"/>
        <v xml:space="preserve">  </v>
      </c>
      <c r="Y280" t="str">
        <f t="shared" si="64"/>
        <v xml:space="preserve">         USCA                                      20CO2NSABATCH                                        </v>
      </c>
    </row>
    <row r="281" spans="2:25" x14ac:dyDescent="0.25">
      <c r="B281" t="s">
        <v>49</v>
      </c>
      <c r="C281" t="s">
        <v>50</v>
      </c>
      <c r="D281" t="s">
        <v>55</v>
      </c>
      <c r="G281" t="s">
        <v>59</v>
      </c>
      <c r="H281" t="s">
        <v>58</v>
      </c>
      <c r="M281" t="str">
        <f t="shared" si="52"/>
        <v xml:space="preserve">         </v>
      </c>
      <c r="N281" t="str">
        <f t="shared" si="53"/>
        <v>U</v>
      </c>
      <c r="O281" t="str">
        <f t="shared" si="54"/>
        <v>S</v>
      </c>
      <c r="P281" t="str">
        <f t="shared" si="55"/>
        <v>CA</v>
      </c>
      <c r="Q281" t="str">
        <f t="shared" si="56"/>
        <v xml:space="preserve">                              </v>
      </c>
      <c r="R281" t="str">
        <f t="shared" si="57"/>
        <v xml:space="preserve">        </v>
      </c>
      <c r="S281" t="str">
        <f t="shared" si="58"/>
        <v>20CO</v>
      </c>
      <c r="T281" t="str">
        <f t="shared" si="59"/>
        <v xml:space="preserve">2NSABATCH                     </v>
      </c>
      <c r="U281" t="str">
        <f t="shared" si="60"/>
        <v xml:space="preserve">        </v>
      </c>
      <c r="V281" t="str">
        <f t="shared" si="61"/>
        <v xml:space="preserve">        </v>
      </c>
      <c r="W281" t="str">
        <f t="shared" si="62"/>
        <v xml:space="preserve"> </v>
      </c>
      <c r="X281" t="str">
        <f t="shared" si="63"/>
        <v xml:space="preserve">  </v>
      </c>
      <c r="Y281" t="str">
        <f t="shared" si="64"/>
        <v xml:space="preserve">         USCA                                      20CO2NSABATCH                                        </v>
      </c>
    </row>
    <row r="282" spans="2:25" x14ac:dyDescent="0.25">
      <c r="B282" t="s">
        <v>49</v>
      </c>
      <c r="C282" t="s">
        <v>50</v>
      </c>
      <c r="D282" t="s">
        <v>55</v>
      </c>
      <c r="G282" t="s">
        <v>59</v>
      </c>
      <c r="H282" t="s">
        <v>58</v>
      </c>
      <c r="M282" t="str">
        <f t="shared" si="52"/>
        <v xml:space="preserve">         </v>
      </c>
      <c r="N282" t="str">
        <f t="shared" si="53"/>
        <v>U</v>
      </c>
      <c r="O282" t="str">
        <f t="shared" si="54"/>
        <v>S</v>
      </c>
      <c r="P282" t="str">
        <f t="shared" si="55"/>
        <v>CA</v>
      </c>
      <c r="Q282" t="str">
        <f t="shared" si="56"/>
        <v xml:space="preserve">                              </v>
      </c>
      <c r="R282" t="str">
        <f t="shared" si="57"/>
        <v xml:space="preserve">        </v>
      </c>
      <c r="S282" t="str">
        <f t="shared" si="58"/>
        <v>20CO</v>
      </c>
      <c r="T282" t="str">
        <f t="shared" si="59"/>
        <v xml:space="preserve">2NSABATCH                     </v>
      </c>
      <c r="U282" t="str">
        <f t="shared" si="60"/>
        <v xml:space="preserve">        </v>
      </c>
      <c r="V282" t="str">
        <f t="shared" si="61"/>
        <v xml:space="preserve">        </v>
      </c>
      <c r="W282" t="str">
        <f t="shared" si="62"/>
        <v xml:space="preserve"> </v>
      </c>
      <c r="X282" t="str">
        <f t="shared" si="63"/>
        <v xml:space="preserve">  </v>
      </c>
      <c r="Y282" t="str">
        <f t="shared" si="64"/>
        <v xml:space="preserve">         USCA                                      20CO2NSABATCH                                        </v>
      </c>
    </row>
    <row r="283" spans="2:25" x14ac:dyDescent="0.25">
      <c r="B283" t="s">
        <v>49</v>
      </c>
      <c r="C283" t="s">
        <v>50</v>
      </c>
      <c r="D283" t="s">
        <v>55</v>
      </c>
      <c r="G283" t="s">
        <v>59</v>
      </c>
      <c r="H283" t="s">
        <v>58</v>
      </c>
      <c r="M283" t="str">
        <f t="shared" si="52"/>
        <v xml:space="preserve">         </v>
      </c>
      <c r="N283" t="str">
        <f t="shared" si="53"/>
        <v>U</v>
      </c>
      <c r="O283" t="str">
        <f t="shared" si="54"/>
        <v>S</v>
      </c>
      <c r="P283" t="str">
        <f t="shared" si="55"/>
        <v>CA</v>
      </c>
      <c r="Q283" t="str">
        <f t="shared" si="56"/>
        <v xml:space="preserve">                              </v>
      </c>
      <c r="R283" t="str">
        <f t="shared" si="57"/>
        <v xml:space="preserve">        </v>
      </c>
      <c r="S283" t="str">
        <f t="shared" si="58"/>
        <v>20CO</v>
      </c>
      <c r="T283" t="str">
        <f t="shared" si="59"/>
        <v xml:space="preserve">2NSABATCH                     </v>
      </c>
      <c r="U283" t="str">
        <f t="shared" si="60"/>
        <v xml:space="preserve">        </v>
      </c>
      <c r="V283" t="str">
        <f t="shared" si="61"/>
        <v xml:space="preserve">        </v>
      </c>
      <c r="W283" t="str">
        <f t="shared" si="62"/>
        <v xml:space="preserve"> </v>
      </c>
      <c r="X283" t="str">
        <f t="shared" si="63"/>
        <v xml:space="preserve">  </v>
      </c>
      <c r="Y283" t="str">
        <f t="shared" si="64"/>
        <v xml:space="preserve">         USCA                                      20CO2NSABATCH                                        </v>
      </c>
    </row>
    <row r="284" spans="2:25" x14ac:dyDescent="0.25">
      <c r="B284" t="s">
        <v>49</v>
      </c>
      <c r="C284" t="s">
        <v>50</v>
      </c>
      <c r="D284" t="s">
        <v>55</v>
      </c>
      <c r="G284" t="s">
        <v>59</v>
      </c>
      <c r="H284" t="s">
        <v>58</v>
      </c>
      <c r="M284" t="str">
        <f t="shared" si="52"/>
        <v xml:space="preserve">         </v>
      </c>
      <c r="N284" t="str">
        <f t="shared" si="53"/>
        <v>U</v>
      </c>
      <c r="O284" t="str">
        <f t="shared" si="54"/>
        <v>S</v>
      </c>
      <c r="P284" t="str">
        <f t="shared" si="55"/>
        <v>CA</v>
      </c>
      <c r="Q284" t="str">
        <f t="shared" si="56"/>
        <v xml:space="preserve">                              </v>
      </c>
      <c r="R284" t="str">
        <f t="shared" si="57"/>
        <v xml:space="preserve">        </v>
      </c>
      <c r="S284" t="str">
        <f t="shared" si="58"/>
        <v>20CO</v>
      </c>
      <c r="T284" t="str">
        <f t="shared" si="59"/>
        <v xml:space="preserve">2NSABATCH                     </v>
      </c>
      <c r="U284" t="str">
        <f t="shared" si="60"/>
        <v xml:space="preserve">        </v>
      </c>
      <c r="V284" t="str">
        <f t="shared" si="61"/>
        <v xml:space="preserve">        </v>
      </c>
      <c r="W284" t="str">
        <f t="shared" si="62"/>
        <v xml:space="preserve"> </v>
      </c>
      <c r="X284" t="str">
        <f t="shared" si="63"/>
        <v xml:space="preserve">  </v>
      </c>
      <c r="Y284" t="str">
        <f t="shared" si="64"/>
        <v xml:space="preserve">         USCA                                      20CO2NSABATCH                                        </v>
      </c>
    </row>
    <row r="285" spans="2:25" x14ac:dyDescent="0.25">
      <c r="B285" t="s">
        <v>49</v>
      </c>
      <c r="C285" t="s">
        <v>50</v>
      </c>
      <c r="D285" t="s">
        <v>55</v>
      </c>
      <c r="G285" t="s">
        <v>59</v>
      </c>
      <c r="H285" t="s">
        <v>58</v>
      </c>
      <c r="M285" t="str">
        <f t="shared" si="52"/>
        <v xml:space="preserve">         </v>
      </c>
      <c r="N285" t="str">
        <f t="shared" si="53"/>
        <v>U</v>
      </c>
      <c r="O285" t="str">
        <f t="shared" si="54"/>
        <v>S</v>
      </c>
      <c r="P285" t="str">
        <f t="shared" si="55"/>
        <v>CA</v>
      </c>
      <c r="Q285" t="str">
        <f t="shared" si="56"/>
        <v xml:space="preserve">                              </v>
      </c>
      <c r="R285" t="str">
        <f t="shared" si="57"/>
        <v xml:space="preserve">        </v>
      </c>
      <c r="S285" t="str">
        <f t="shared" si="58"/>
        <v>20CO</v>
      </c>
      <c r="T285" t="str">
        <f t="shared" si="59"/>
        <v xml:space="preserve">2NSABATCH                     </v>
      </c>
      <c r="U285" t="str">
        <f t="shared" si="60"/>
        <v xml:space="preserve">        </v>
      </c>
      <c r="V285" t="str">
        <f t="shared" si="61"/>
        <v xml:space="preserve">        </v>
      </c>
      <c r="W285" t="str">
        <f t="shared" si="62"/>
        <v xml:space="preserve"> </v>
      </c>
      <c r="X285" t="str">
        <f t="shared" si="63"/>
        <v xml:space="preserve">  </v>
      </c>
      <c r="Y285" t="str">
        <f t="shared" si="64"/>
        <v xml:space="preserve">         USCA                                      20CO2NSABATCH                                        </v>
      </c>
    </row>
    <row r="286" spans="2:25" x14ac:dyDescent="0.25">
      <c r="B286" t="s">
        <v>49</v>
      </c>
      <c r="C286" t="s">
        <v>50</v>
      </c>
      <c r="D286" t="s">
        <v>55</v>
      </c>
      <c r="G286" t="s">
        <v>59</v>
      </c>
      <c r="H286" t="s">
        <v>58</v>
      </c>
      <c r="M286" t="str">
        <f t="shared" si="52"/>
        <v xml:space="preserve">         </v>
      </c>
      <c r="N286" t="str">
        <f t="shared" si="53"/>
        <v>U</v>
      </c>
      <c r="O286" t="str">
        <f t="shared" si="54"/>
        <v>S</v>
      </c>
      <c r="P286" t="str">
        <f t="shared" si="55"/>
        <v>CA</v>
      </c>
      <c r="Q286" t="str">
        <f t="shared" si="56"/>
        <v xml:space="preserve">                              </v>
      </c>
      <c r="R286" t="str">
        <f t="shared" si="57"/>
        <v xml:space="preserve">        </v>
      </c>
      <c r="S286" t="str">
        <f t="shared" si="58"/>
        <v>20CO</v>
      </c>
      <c r="T286" t="str">
        <f t="shared" si="59"/>
        <v xml:space="preserve">2NSABATCH                     </v>
      </c>
      <c r="U286" t="str">
        <f t="shared" si="60"/>
        <v xml:space="preserve">        </v>
      </c>
      <c r="V286" t="str">
        <f t="shared" si="61"/>
        <v xml:space="preserve">        </v>
      </c>
      <c r="W286" t="str">
        <f t="shared" si="62"/>
        <v xml:space="preserve"> </v>
      </c>
      <c r="X286" t="str">
        <f t="shared" si="63"/>
        <v xml:space="preserve">  </v>
      </c>
      <c r="Y286" t="str">
        <f t="shared" si="64"/>
        <v xml:space="preserve">         USCA                                      20CO2NSABATCH                                        </v>
      </c>
    </row>
    <row r="287" spans="2:25" x14ac:dyDescent="0.25">
      <c r="B287" t="s">
        <v>49</v>
      </c>
      <c r="C287" t="s">
        <v>50</v>
      </c>
      <c r="D287" t="s">
        <v>55</v>
      </c>
      <c r="G287" t="s">
        <v>59</v>
      </c>
      <c r="H287" t="s">
        <v>58</v>
      </c>
      <c r="M287" t="str">
        <f t="shared" si="52"/>
        <v xml:space="preserve">         </v>
      </c>
      <c r="N287" t="str">
        <f t="shared" si="53"/>
        <v>U</v>
      </c>
      <c r="O287" t="str">
        <f t="shared" si="54"/>
        <v>S</v>
      </c>
      <c r="P287" t="str">
        <f t="shared" si="55"/>
        <v>CA</v>
      </c>
      <c r="Q287" t="str">
        <f t="shared" si="56"/>
        <v xml:space="preserve">                              </v>
      </c>
      <c r="R287" t="str">
        <f t="shared" si="57"/>
        <v xml:space="preserve">        </v>
      </c>
      <c r="S287" t="str">
        <f t="shared" si="58"/>
        <v>20CO</v>
      </c>
      <c r="T287" t="str">
        <f t="shared" si="59"/>
        <v xml:space="preserve">2NSABATCH                     </v>
      </c>
      <c r="U287" t="str">
        <f t="shared" si="60"/>
        <v xml:space="preserve">        </v>
      </c>
      <c r="V287" t="str">
        <f t="shared" si="61"/>
        <v xml:space="preserve">        </v>
      </c>
      <c r="W287" t="str">
        <f t="shared" si="62"/>
        <v xml:space="preserve"> </v>
      </c>
      <c r="X287" t="str">
        <f t="shared" si="63"/>
        <v xml:space="preserve">  </v>
      </c>
      <c r="Y287" t="str">
        <f t="shared" si="64"/>
        <v xml:space="preserve">         USCA                                      20CO2NSABATCH                                        </v>
      </c>
    </row>
    <row r="288" spans="2:25" x14ac:dyDescent="0.25">
      <c r="B288" t="s">
        <v>49</v>
      </c>
      <c r="C288" t="s">
        <v>50</v>
      </c>
      <c r="D288" t="s">
        <v>55</v>
      </c>
      <c r="G288" t="s">
        <v>59</v>
      </c>
      <c r="H288" t="s">
        <v>58</v>
      </c>
      <c r="M288" t="str">
        <f t="shared" si="52"/>
        <v xml:space="preserve">         </v>
      </c>
      <c r="N288" t="str">
        <f t="shared" si="53"/>
        <v>U</v>
      </c>
      <c r="O288" t="str">
        <f t="shared" si="54"/>
        <v>S</v>
      </c>
      <c r="P288" t="str">
        <f t="shared" si="55"/>
        <v>CA</v>
      </c>
      <c r="Q288" t="str">
        <f t="shared" si="56"/>
        <v xml:space="preserve">                              </v>
      </c>
      <c r="R288" t="str">
        <f t="shared" si="57"/>
        <v xml:space="preserve">        </v>
      </c>
      <c r="S288" t="str">
        <f t="shared" si="58"/>
        <v>20CO</v>
      </c>
      <c r="T288" t="str">
        <f t="shared" si="59"/>
        <v xml:space="preserve">2NSABATCH                     </v>
      </c>
      <c r="U288" t="str">
        <f t="shared" si="60"/>
        <v xml:space="preserve">        </v>
      </c>
      <c r="V288" t="str">
        <f t="shared" si="61"/>
        <v xml:space="preserve">        </v>
      </c>
      <c r="W288" t="str">
        <f t="shared" si="62"/>
        <v xml:space="preserve"> </v>
      </c>
      <c r="X288" t="str">
        <f t="shared" si="63"/>
        <v xml:space="preserve">  </v>
      </c>
      <c r="Y288" t="str">
        <f t="shared" si="64"/>
        <v xml:space="preserve">         USCA                                      20CO2NSABATCH                                        </v>
      </c>
    </row>
    <row r="289" spans="2:25" x14ac:dyDescent="0.25">
      <c r="B289" t="s">
        <v>49</v>
      </c>
      <c r="C289" t="s">
        <v>50</v>
      </c>
      <c r="D289" t="s">
        <v>55</v>
      </c>
      <c r="G289" t="s">
        <v>59</v>
      </c>
      <c r="H289" t="s">
        <v>58</v>
      </c>
      <c r="M289" t="str">
        <f t="shared" si="52"/>
        <v xml:space="preserve">         </v>
      </c>
      <c r="N289" t="str">
        <f t="shared" si="53"/>
        <v>U</v>
      </c>
      <c r="O289" t="str">
        <f t="shared" si="54"/>
        <v>S</v>
      </c>
      <c r="P289" t="str">
        <f t="shared" si="55"/>
        <v>CA</v>
      </c>
      <c r="Q289" t="str">
        <f t="shared" si="56"/>
        <v xml:space="preserve">                              </v>
      </c>
      <c r="R289" t="str">
        <f t="shared" si="57"/>
        <v xml:space="preserve">        </v>
      </c>
      <c r="S289" t="str">
        <f t="shared" si="58"/>
        <v>20CO</v>
      </c>
      <c r="T289" t="str">
        <f t="shared" si="59"/>
        <v xml:space="preserve">2NSABATCH                     </v>
      </c>
      <c r="U289" t="str">
        <f t="shared" si="60"/>
        <v xml:space="preserve">        </v>
      </c>
      <c r="V289" t="str">
        <f t="shared" si="61"/>
        <v xml:space="preserve">        </v>
      </c>
      <c r="W289" t="str">
        <f t="shared" si="62"/>
        <v xml:space="preserve"> </v>
      </c>
      <c r="X289" t="str">
        <f t="shared" si="63"/>
        <v xml:space="preserve">  </v>
      </c>
      <c r="Y289" t="str">
        <f t="shared" si="64"/>
        <v xml:space="preserve">         USCA                                      20CO2NSABATCH                                        </v>
      </c>
    </row>
    <row r="290" spans="2:25" x14ac:dyDescent="0.25">
      <c r="B290" t="s">
        <v>49</v>
      </c>
      <c r="C290" t="s">
        <v>50</v>
      </c>
      <c r="D290" t="s">
        <v>55</v>
      </c>
      <c r="G290" t="s">
        <v>59</v>
      </c>
      <c r="H290" t="s">
        <v>58</v>
      </c>
      <c r="M290" t="str">
        <f t="shared" si="52"/>
        <v xml:space="preserve">         </v>
      </c>
      <c r="N290" t="str">
        <f t="shared" si="53"/>
        <v>U</v>
      </c>
      <c r="O290" t="str">
        <f t="shared" si="54"/>
        <v>S</v>
      </c>
      <c r="P290" t="str">
        <f t="shared" si="55"/>
        <v>CA</v>
      </c>
      <c r="Q290" t="str">
        <f t="shared" si="56"/>
        <v xml:space="preserve">                              </v>
      </c>
      <c r="R290" t="str">
        <f t="shared" si="57"/>
        <v xml:space="preserve">        </v>
      </c>
      <c r="S290" t="str">
        <f t="shared" si="58"/>
        <v>20CO</v>
      </c>
      <c r="T290" t="str">
        <f t="shared" si="59"/>
        <v xml:space="preserve">2NSABATCH                     </v>
      </c>
      <c r="U290" t="str">
        <f t="shared" si="60"/>
        <v xml:space="preserve">        </v>
      </c>
      <c r="V290" t="str">
        <f t="shared" si="61"/>
        <v xml:space="preserve">        </v>
      </c>
      <c r="W290" t="str">
        <f t="shared" si="62"/>
        <v xml:space="preserve"> </v>
      </c>
      <c r="X290" t="str">
        <f t="shared" si="63"/>
        <v xml:space="preserve">  </v>
      </c>
      <c r="Y290" t="str">
        <f t="shared" si="64"/>
        <v xml:space="preserve">         USCA                                      20CO2NSABATCH                                        </v>
      </c>
    </row>
    <row r="291" spans="2:25" x14ac:dyDescent="0.25">
      <c r="B291" t="s">
        <v>49</v>
      </c>
      <c r="C291" t="s">
        <v>50</v>
      </c>
      <c r="D291" t="s">
        <v>55</v>
      </c>
      <c r="G291" t="s">
        <v>59</v>
      </c>
      <c r="H291" t="s">
        <v>58</v>
      </c>
      <c r="M291" t="str">
        <f t="shared" si="52"/>
        <v xml:space="preserve">         </v>
      </c>
      <c r="N291" t="str">
        <f t="shared" si="53"/>
        <v>U</v>
      </c>
      <c r="O291" t="str">
        <f t="shared" si="54"/>
        <v>S</v>
      </c>
      <c r="P291" t="str">
        <f t="shared" si="55"/>
        <v>CA</v>
      </c>
      <c r="Q291" t="str">
        <f t="shared" si="56"/>
        <v xml:space="preserve">                              </v>
      </c>
      <c r="R291" t="str">
        <f t="shared" si="57"/>
        <v xml:space="preserve">        </v>
      </c>
      <c r="S291" t="str">
        <f t="shared" si="58"/>
        <v>20CO</v>
      </c>
      <c r="T291" t="str">
        <f t="shared" si="59"/>
        <v xml:space="preserve">2NSABATCH                     </v>
      </c>
      <c r="U291" t="str">
        <f t="shared" si="60"/>
        <v xml:space="preserve">        </v>
      </c>
      <c r="V291" t="str">
        <f t="shared" si="61"/>
        <v xml:space="preserve">        </v>
      </c>
      <c r="W291" t="str">
        <f t="shared" si="62"/>
        <v xml:space="preserve"> </v>
      </c>
      <c r="X291" t="str">
        <f t="shared" si="63"/>
        <v xml:space="preserve">  </v>
      </c>
      <c r="Y291" t="str">
        <f t="shared" si="64"/>
        <v xml:space="preserve">         USCA                                      20CO2NSABATCH                                        </v>
      </c>
    </row>
    <row r="292" spans="2:25" x14ac:dyDescent="0.25">
      <c r="B292" t="s">
        <v>49</v>
      </c>
      <c r="C292" t="s">
        <v>50</v>
      </c>
      <c r="D292" t="s">
        <v>55</v>
      </c>
      <c r="G292" t="s">
        <v>59</v>
      </c>
      <c r="H292" t="s">
        <v>58</v>
      </c>
      <c r="M292" t="str">
        <f t="shared" si="52"/>
        <v xml:space="preserve">         </v>
      </c>
      <c r="N292" t="str">
        <f t="shared" si="53"/>
        <v>U</v>
      </c>
      <c r="O292" t="str">
        <f t="shared" si="54"/>
        <v>S</v>
      </c>
      <c r="P292" t="str">
        <f t="shared" si="55"/>
        <v>CA</v>
      </c>
      <c r="Q292" t="str">
        <f t="shared" si="56"/>
        <v xml:space="preserve">                              </v>
      </c>
      <c r="R292" t="str">
        <f t="shared" si="57"/>
        <v xml:space="preserve">        </v>
      </c>
      <c r="S292" t="str">
        <f t="shared" si="58"/>
        <v>20CO</v>
      </c>
      <c r="T292" t="str">
        <f t="shared" si="59"/>
        <v xml:space="preserve">2NSABATCH                     </v>
      </c>
      <c r="U292" t="str">
        <f t="shared" si="60"/>
        <v xml:space="preserve">        </v>
      </c>
      <c r="V292" t="str">
        <f t="shared" si="61"/>
        <v xml:space="preserve">        </v>
      </c>
      <c r="W292" t="str">
        <f t="shared" si="62"/>
        <v xml:space="preserve"> </v>
      </c>
      <c r="X292" t="str">
        <f t="shared" si="63"/>
        <v xml:space="preserve">  </v>
      </c>
      <c r="Y292" t="str">
        <f t="shared" si="64"/>
        <v xml:space="preserve">         USCA                                      20CO2NSABATCH                                        </v>
      </c>
    </row>
    <row r="293" spans="2:25" x14ac:dyDescent="0.25">
      <c r="B293" t="s">
        <v>49</v>
      </c>
      <c r="C293" t="s">
        <v>50</v>
      </c>
      <c r="D293" t="s">
        <v>55</v>
      </c>
      <c r="G293" t="s">
        <v>59</v>
      </c>
      <c r="H293" t="s">
        <v>58</v>
      </c>
      <c r="M293" t="str">
        <f t="shared" si="52"/>
        <v xml:space="preserve">         </v>
      </c>
      <c r="N293" t="str">
        <f t="shared" si="53"/>
        <v>U</v>
      </c>
      <c r="O293" t="str">
        <f t="shared" si="54"/>
        <v>S</v>
      </c>
      <c r="P293" t="str">
        <f t="shared" si="55"/>
        <v>CA</v>
      </c>
      <c r="Q293" t="str">
        <f t="shared" si="56"/>
        <v xml:space="preserve">                              </v>
      </c>
      <c r="R293" t="str">
        <f t="shared" si="57"/>
        <v xml:space="preserve">        </v>
      </c>
      <c r="S293" t="str">
        <f t="shared" si="58"/>
        <v>20CO</v>
      </c>
      <c r="T293" t="str">
        <f t="shared" si="59"/>
        <v xml:space="preserve">2NSABATCH                     </v>
      </c>
      <c r="U293" t="str">
        <f t="shared" si="60"/>
        <v xml:space="preserve">        </v>
      </c>
      <c r="V293" t="str">
        <f t="shared" si="61"/>
        <v xml:space="preserve">        </v>
      </c>
      <c r="W293" t="str">
        <f t="shared" si="62"/>
        <v xml:space="preserve"> </v>
      </c>
      <c r="X293" t="str">
        <f t="shared" si="63"/>
        <v xml:space="preserve">  </v>
      </c>
      <c r="Y293" t="str">
        <f t="shared" si="64"/>
        <v xml:space="preserve">         USCA                                      20CO2NSABATCH                                        </v>
      </c>
    </row>
    <row r="294" spans="2:25" x14ac:dyDescent="0.25">
      <c r="B294" t="s">
        <v>49</v>
      </c>
      <c r="C294" t="s">
        <v>50</v>
      </c>
      <c r="D294" t="s">
        <v>55</v>
      </c>
      <c r="G294" t="s">
        <v>59</v>
      </c>
      <c r="H294" t="s">
        <v>58</v>
      </c>
      <c r="M294" t="str">
        <f t="shared" si="52"/>
        <v xml:space="preserve">         </v>
      </c>
      <c r="N294" t="str">
        <f t="shared" si="53"/>
        <v>U</v>
      </c>
      <c r="O294" t="str">
        <f t="shared" si="54"/>
        <v>S</v>
      </c>
      <c r="P294" t="str">
        <f t="shared" si="55"/>
        <v>CA</v>
      </c>
      <c r="Q294" t="str">
        <f t="shared" si="56"/>
        <v xml:space="preserve">                              </v>
      </c>
      <c r="R294" t="str">
        <f t="shared" si="57"/>
        <v xml:space="preserve">        </v>
      </c>
      <c r="S294" t="str">
        <f t="shared" si="58"/>
        <v>20CO</v>
      </c>
      <c r="T294" t="str">
        <f t="shared" si="59"/>
        <v xml:space="preserve">2NSABATCH                     </v>
      </c>
      <c r="U294" t="str">
        <f t="shared" si="60"/>
        <v xml:space="preserve">        </v>
      </c>
      <c r="V294" t="str">
        <f t="shared" si="61"/>
        <v xml:space="preserve">        </v>
      </c>
      <c r="W294" t="str">
        <f t="shared" si="62"/>
        <v xml:space="preserve"> </v>
      </c>
      <c r="X294" t="str">
        <f t="shared" si="63"/>
        <v xml:space="preserve">  </v>
      </c>
      <c r="Y294" t="str">
        <f t="shared" si="64"/>
        <v xml:space="preserve">         USCA                                      20CO2NSABATCH                                        </v>
      </c>
    </row>
    <row r="295" spans="2:25" x14ac:dyDescent="0.25">
      <c r="B295" t="s">
        <v>49</v>
      </c>
      <c r="C295" t="s">
        <v>50</v>
      </c>
      <c r="D295" t="s">
        <v>55</v>
      </c>
      <c r="G295" t="s">
        <v>59</v>
      </c>
      <c r="H295" t="s">
        <v>58</v>
      </c>
      <c r="M295" t="str">
        <f t="shared" si="52"/>
        <v xml:space="preserve">         </v>
      </c>
      <c r="N295" t="str">
        <f t="shared" si="53"/>
        <v>U</v>
      </c>
      <c r="O295" t="str">
        <f t="shared" si="54"/>
        <v>S</v>
      </c>
      <c r="P295" t="str">
        <f t="shared" si="55"/>
        <v>CA</v>
      </c>
      <c r="Q295" t="str">
        <f t="shared" si="56"/>
        <v xml:space="preserve">                              </v>
      </c>
      <c r="R295" t="str">
        <f t="shared" si="57"/>
        <v xml:space="preserve">        </v>
      </c>
      <c r="S295" t="str">
        <f t="shared" si="58"/>
        <v>20CO</v>
      </c>
      <c r="T295" t="str">
        <f t="shared" si="59"/>
        <v xml:space="preserve">2NSABATCH                     </v>
      </c>
      <c r="U295" t="str">
        <f t="shared" si="60"/>
        <v xml:space="preserve">        </v>
      </c>
      <c r="V295" t="str">
        <f t="shared" si="61"/>
        <v xml:space="preserve">        </v>
      </c>
      <c r="W295" t="str">
        <f t="shared" si="62"/>
        <v xml:space="preserve"> </v>
      </c>
      <c r="X295" t="str">
        <f t="shared" si="63"/>
        <v xml:space="preserve">  </v>
      </c>
      <c r="Y295" t="str">
        <f t="shared" si="64"/>
        <v xml:space="preserve">         USCA                                      20CO2NSABATCH                                        </v>
      </c>
    </row>
    <row r="296" spans="2:25" x14ac:dyDescent="0.25">
      <c r="B296" t="s">
        <v>49</v>
      </c>
      <c r="C296" t="s">
        <v>50</v>
      </c>
      <c r="D296" t="s">
        <v>55</v>
      </c>
      <c r="G296" t="s">
        <v>59</v>
      </c>
      <c r="H296" t="s">
        <v>58</v>
      </c>
      <c r="M296" t="str">
        <f t="shared" si="52"/>
        <v xml:space="preserve">         </v>
      </c>
      <c r="N296" t="str">
        <f t="shared" si="53"/>
        <v>U</v>
      </c>
      <c r="O296" t="str">
        <f t="shared" si="54"/>
        <v>S</v>
      </c>
      <c r="P296" t="str">
        <f t="shared" si="55"/>
        <v>CA</v>
      </c>
      <c r="Q296" t="str">
        <f t="shared" si="56"/>
        <v xml:space="preserve">                              </v>
      </c>
      <c r="R296" t="str">
        <f t="shared" si="57"/>
        <v xml:space="preserve">        </v>
      </c>
      <c r="S296" t="str">
        <f t="shared" si="58"/>
        <v>20CO</v>
      </c>
      <c r="T296" t="str">
        <f t="shared" si="59"/>
        <v xml:space="preserve">2NSABATCH                     </v>
      </c>
      <c r="U296" t="str">
        <f t="shared" si="60"/>
        <v xml:space="preserve">        </v>
      </c>
      <c r="V296" t="str">
        <f t="shared" si="61"/>
        <v xml:space="preserve">        </v>
      </c>
      <c r="W296" t="str">
        <f t="shared" si="62"/>
        <v xml:space="preserve"> </v>
      </c>
      <c r="X296" t="str">
        <f t="shared" si="63"/>
        <v xml:space="preserve">  </v>
      </c>
      <c r="Y296" t="str">
        <f t="shared" si="64"/>
        <v xml:space="preserve">         USCA                                      20CO2NSABATCH                                        </v>
      </c>
    </row>
    <row r="297" spans="2:25" x14ac:dyDescent="0.25">
      <c r="B297" t="s">
        <v>49</v>
      </c>
      <c r="C297" t="s">
        <v>50</v>
      </c>
      <c r="D297" t="s">
        <v>55</v>
      </c>
      <c r="G297" t="s">
        <v>59</v>
      </c>
      <c r="H297" t="s">
        <v>58</v>
      </c>
      <c r="M297" t="str">
        <f t="shared" si="52"/>
        <v xml:space="preserve">         </v>
      </c>
      <c r="N297" t="str">
        <f t="shared" si="53"/>
        <v>U</v>
      </c>
      <c r="O297" t="str">
        <f t="shared" si="54"/>
        <v>S</v>
      </c>
      <c r="P297" t="str">
        <f t="shared" si="55"/>
        <v>CA</v>
      </c>
      <c r="Q297" t="str">
        <f t="shared" si="56"/>
        <v xml:space="preserve">                              </v>
      </c>
      <c r="R297" t="str">
        <f t="shared" si="57"/>
        <v xml:space="preserve">        </v>
      </c>
      <c r="S297" t="str">
        <f t="shared" si="58"/>
        <v>20CO</v>
      </c>
      <c r="T297" t="str">
        <f t="shared" si="59"/>
        <v xml:space="preserve">2NSABATCH                     </v>
      </c>
      <c r="U297" t="str">
        <f t="shared" si="60"/>
        <v xml:space="preserve">        </v>
      </c>
      <c r="V297" t="str">
        <f t="shared" si="61"/>
        <v xml:space="preserve">        </v>
      </c>
      <c r="W297" t="str">
        <f t="shared" si="62"/>
        <v xml:space="preserve"> </v>
      </c>
      <c r="X297" t="str">
        <f t="shared" si="63"/>
        <v xml:space="preserve">  </v>
      </c>
      <c r="Y297" t="str">
        <f t="shared" si="64"/>
        <v xml:space="preserve">         USCA                                      20CO2NSABATCH                                        </v>
      </c>
    </row>
    <row r="298" spans="2:25" x14ac:dyDescent="0.25">
      <c r="B298" t="s">
        <v>49</v>
      </c>
      <c r="C298" t="s">
        <v>50</v>
      </c>
      <c r="D298" t="s">
        <v>55</v>
      </c>
      <c r="G298" t="s">
        <v>59</v>
      </c>
      <c r="H298" t="s">
        <v>58</v>
      </c>
      <c r="M298" t="str">
        <f t="shared" si="52"/>
        <v xml:space="preserve">         </v>
      </c>
      <c r="N298" t="str">
        <f t="shared" si="53"/>
        <v>U</v>
      </c>
      <c r="O298" t="str">
        <f t="shared" si="54"/>
        <v>S</v>
      </c>
      <c r="P298" t="str">
        <f t="shared" si="55"/>
        <v>CA</v>
      </c>
      <c r="Q298" t="str">
        <f t="shared" si="56"/>
        <v xml:space="preserve">                              </v>
      </c>
      <c r="R298" t="str">
        <f t="shared" si="57"/>
        <v xml:space="preserve">        </v>
      </c>
      <c r="S298" t="str">
        <f t="shared" si="58"/>
        <v>20CO</v>
      </c>
      <c r="T298" t="str">
        <f t="shared" si="59"/>
        <v xml:space="preserve">2NSABATCH                     </v>
      </c>
      <c r="U298" t="str">
        <f t="shared" si="60"/>
        <v xml:space="preserve">        </v>
      </c>
      <c r="V298" t="str">
        <f t="shared" si="61"/>
        <v xml:space="preserve">        </v>
      </c>
      <c r="W298" t="str">
        <f t="shared" si="62"/>
        <v xml:space="preserve"> </v>
      </c>
      <c r="X298" t="str">
        <f t="shared" si="63"/>
        <v xml:space="preserve">  </v>
      </c>
      <c r="Y298" t="str">
        <f t="shared" si="64"/>
        <v xml:space="preserve">         USCA                                      20CO2NSABATCH                                        </v>
      </c>
    </row>
    <row r="299" spans="2:25" x14ac:dyDescent="0.25">
      <c r="B299" t="s">
        <v>49</v>
      </c>
      <c r="C299" t="s">
        <v>50</v>
      </c>
      <c r="D299" t="s">
        <v>55</v>
      </c>
      <c r="G299" t="s">
        <v>59</v>
      </c>
      <c r="H299" t="s">
        <v>58</v>
      </c>
      <c r="M299" t="str">
        <f t="shared" si="52"/>
        <v xml:space="preserve">         </v>
      </c>
      <c r="N299" t="str">
        <f t="shared" si="53"/>
        <v>U</v>
      </c>
      <c r="O299" t="str">
        <f t="shared" si="54"/>
        <v>S</v>
      </c>
      <c r="P299" t="str">
        <f t="shared" si="55"/>
        <v>CA</v>
      </c>
      <c r="Q299" t="str">
        <f t="shared" si="56"/>
        <v xml:space="preserve">                              </v>
      </c>
      <c r="R299" t="str">
        <f t="shared" si="57"/>
        <v xml:space="preserve">        </v>
      </c>
      <c r="S299" t="str">
        <f t="shared" si="58"/>
        <v>20CO</v>
      </c>
      <c r="T299" t="str">
        <f t="shared" si="59"/>
        <v xml:space="preserve">2NSABATCH                     </v>
      </c>
      <c r="U299" t="str">
        <f t="shared" si="60"/>
        <v xml:space="preserve">        </v>
      </c>
      <c r="V299" t="str">
        <f t="shared" si="61"/>
        <v xml:space="preserve">        </v>
      </c>
      <c r="W299" t="str">
        <f t="shared" si="62"/>
        <v xml:space="preserve"> </v>
      </c>
      <c r="X299" t="str">
        <f t="shared" si="63"/>
        <v xml:space="preserve">  </v>
      </c>
      <c r="Y299" t="str">
        <f t="shared" si="64"/>
        <v xml:space="preserve">         USCA                                      20CO2NSABATCH                                        </v>
      </c>
    </row>
    <row r="300" spans="2:25" x14ac:dyDescent="0.25">
      <c r="B300" t="s">
        <v>49</v>
      </c>
      <c r="C300" t="s">
        <v>50</v>
      </c>
      <c r="D300" t="s">
        <v>55</v>
      </c>
      <c r="G300" t="s">
        <v>59</v>
      </c>
      <c r="H300" t="s">
        <v>58</v>
      </c>
      <c r="M300" t="str">
        <f t="shared" si="52"/>
        <v xml:space="preserve">         </v>
      </c>
      <c r="N300" t="str">
        <f t="shared" si="53"/>
        <v>U</v>
      </c>
      <c r="O300" t="str">
        <f t="shared" si="54"/>
        <v>S</v>
      </c>
      <c r="P300" t="str">
        <f t="shared" si="55"/>
        <v>CA</v>
      </c>
      <c r="Q300" t="str">
        <f t="shared" si="56"/>
        <v xml:space="preserve">                              </v>
      </c>
      <c r="R300" t="str">
        <f t="shared" si="57"/>
        <v xml:space="preserve">        </v>
      </c>
      <c r="S300" t="str">
        <f t="shared" si="58"/>
        <v>20CO</v>
      </c>
      <c r="T300" t="str">
        <f t="shared" si="59"/>
        <v xml:space="preserve">2NSABATCH                     </v>
      </c>
      <c r="U300" t="str">
        <f t="shared" si="60"/>
        <v xml:space="preserve">        </v>
      </c>
      <c r="V300" t="str">
        <f t="shared" si="61"/>
        <v xml:space="preserve">        </v>
      </c>
      <c r="W300" t="str">
        <f t="shared" si="62"/>
        <v xml:space="preserve"> </v>
      </c>
      <c r="X300" t="str">
        <f t="shared" si="63"/>
        <v xml:space="preserve">  </v>
      </c>
      <c r="Y300" t="str">
        <f t="shared" si="64"/>
        <v xml:space="preserve">         USCA                                      20CO2NSABATCH                                        </v>
      </c>
    </row>
    <row r="301" spans="2:25" x14ac:dyDescent="0.25">
      <c r="B301" t="s">
        <v>49</v>
      </c>
      <c r="C301" t="s">
        <v>50</v>
      </c>
      <c r="D301" t="s">
        <v>55</v>
      </c>
      <c r="G301" t="s">
        <v>59</v>
      </c>
      <c r="H301" t="s">
        <v>58</v>
      </c>
      <c r="M301" t="str">
        <f t="shared" si="52"/>
        <v xml:space="preserve">         </v>
      </c>
      <c r="N301" t="str">
        <f t="shared" si="53"/>
        <v>U</v>
      </c>
      <c r="O301" t="str">
        <f t="shared" si="54"/>
        <v>S</v>
      </c>
      <c r="P301" t="str">
        <f t="shared" si="55"/>
        <v>CA</v>
      </c>
      <c r="Q301" t="str">
        <f t="shared" si="56"/>
        <v xml:space="preserve">                              </v>
      </c>
      <c r="R301" t="str">
        <f t="shared" si="57"/>
        <v xml:space="preserve">        </v>
      </c>
      <c r="S301" t="str">
        <f t="shared" si="58"/>
        <v>20CO</v>
      </c>
      <c r="T301" t="str">
        <f t="shared" si="59"/>
        <v xml:space="preserve">2NSABATCH                     </v>
      </c>
      <c r="U301" t="str">
        <f t="shared" si="60"/>
        <v xml:space="preserve">        </v>
      </c>
      <c r="V301" t="str">
        <f t="shared" si="61"/>
        <v xml:space="preserve">        </v>
      </c>
      <c r="W301" t="str">
        <f t="shared" si="62"/>
        <v xml:space="preserve"> </v>
      </c>
      <c r="X301" t="str">
        <f t="shared" si="63"/>
        <v xml:space="preserve">  </v>
      </c>
      <c r="Y301" t="str">
        <f t="shared" si="64"/>
        <v xml:space="preserve">         USCA                                      20CO2NSABATCH                                        </v>
      </c>
    </row>
    <row r="302" spans="2:25" x14ac:dyDescent="0.25">
      <c r="B302" t="s">
        <v>49</v>
      </c>
      <c r="C302" t="s">
        <v>50</v>
      </c>
      <c r="D302" t="s">
        <v>55</v>
      </c>
      <c r="G302" t="s">
        <v>59</v>
      </c>
      <c r="H302" t="s">
        <v>58</v>
      </c>
      <c r="M302" t="str">
        <f t="shared" si="52"/>
        <v xml:space="preserve">         </v>
      </c>
      <c r="N302" t="str">
        <f t="shared" si="53"/>
        <v>U</v>
      </c>
      <c r="O302" t="str">
        <f t="shared" si="54"/>
        <v>S</v>
      </c>
      <c r="P302" t="str">
        <f t="shared" si="55"/>
        <v>CA</v>
      </c>
      <c r="Q302" t="str">
        <f t="shared" si="56"/>
        <v xml:space="preserve">                              </v>
      </c>
      <c r="R302" t="str">
        <f t="shared" si="57"/>
        <v xml:space="preserve">        </v>
      </c>
      <c r="S302" t="str">
        <f t="shared" si="58"/>
        <v>20CO</v>
      </c>
      <c r="T302" t="str">
        <f t="shared" si="59"/>
        <v xml:space="preserve">2NSABATCH                     </v>
      </c>
      <c r="U302" t="str">
        <f t="shared" si="60"/>
        <v xml:space="preserve">        </v>
      </c>
      <c r="V302" t="str">
        <f t="shared" si="61"/>
        <v xml:space="preserve">        </v>
      </c>
      <c r="W302" t="str">
        <f t="shared" si="62"/>
        <v xml:space="preserve"> </v>
      </c>
      <c r="X302" t="str">
        <f t="shared" si="63"/>
        <v xml:space="preserve">  </v>
      </c>
      <c r="Y302" t="str">
        <f t="shared" si="64"/>
        <v xml:space="preserve">         USCA                                      20CO2NSABATCH                                        </v>
      </c>
    </row>
    <row r="303" spans="2:25" x14ac:dyDescent="0.25">
      <c r="B303" t="s">
        <v>49</v>
      </c>
      <c r="C303" t="s">
        <v>50</v>
      </c>
      <c r="D303" t="s">
        <v>55</v>
      </c>
      <c r="G303" t="s">
        <v>59</v>
      </c>
      <c r="H303" t="s">
        <v>58</v>
      </c>
      <c r="M303" t="str">
        <f t="shared" si="52"/>
        <v xml:space="preserve">         </v>
      </c>
      <c r="N303" t="str">
        <f t="shared" si="53"/>
        <v>U</v>
      </c>
      <c r="O303" t="str">
        <f t="shared" si="54"/>
        <v>S</v>
      </c>
      <c r="P303" t="str">
        <f t="shared" si="55"/>
        <v>CA</v>
      </c>
      <c r="Q303" t="str">
        <f t="shared" si="56"/>
        <v xml:space="preserve">                              </v>
      </c>
      <c r="R303" t="str">
        <f t="shared" si="57"/>
        <v xml:space="preserve">        </v>
      </c>
      <c r="S303" t="str">
        <f t="shared" si="58"/>
        <v>20CO</v>
      </c>
      <c r="T303" t="str">
        <f t="shared" si="59"/>
        <v xml:space="preserve">2NSABATCH                     </v>
      </c>
      <c r="U303" t="str">
        <f t="shared" si="60"/>
        <v xml:space="preserve">        </v>
      </c>
      <c r="V303" t="str">
        <f t="shared" si="61"/>
        <v xml:space="preserve">        </v>
      </c>
      <c r="W303" t="str">
        <f t="shared" si="62"/>
        <v xml:space="preserve"> </v>
      </c>
      <c r="X303" t="str">
        <f t="shared" si="63"/>
        <v xml:space="preserve">  </v>
      </c>
      <c r="Y303" t="str">
        <f t="shared" si="64"/>
        <v xml:space="preserve">         USCA                                      20CO2NSABATCH                                        </v>
      </c>
    </row>
    <row r="304" spans="2:25" x14ac:dyDescent="0.25">
      <c r="B304" t="s">
        <v>49</v>
      </c>
      <c r="C304" t="s">
        <v>50</v>
      </c>
      <c r="D304" t="s">
        <v>55</v>
      </c>
      <c r="G304" t="s">
        <v>59</v>
      </c>
      <c r="H304" t="s">
        <v>58</v>
      </c>
      <c r="M304" t="str">
        <f t="shared" si="52"/>
        <v xml:space="preserve">         </v>
      </c>
      <c r="N304" t="str">
        <f t="shared" si="53"/>
        <v>U</v>
      </c>
      <c r="O304" t="str">
        <f t="shared" si="54"/>
        <v>S</v>
      </c>
      <c r="P304" t="str">
        <f t="shared" si="55"/>
        <v>CA</v>
      </c>
      <c r="Q304" t="str">
        <f t="shared" si="56"/>
        <v xml:space="preserve">                              </v>
      </c>
      <c r="R304" t="str">
        <f t="shared" si="57"/>
        <v xml:space="preserve">        </v>
      </c>
      <c r="S304" t="str">
        <f t="shared" si="58"/>
        <v>20CO</v>
      </c>
      <c r="T304" t="str">
        <f t="shared" si="59"/>
        <v xml:space="preserve">2NSABATCH                     </v>
      </c>
      <c r="U304" t="str">
        <f t="shared" si="60"/>
        <v xml:space="preserve">        </v>
      </c>
      <c r="V304" t="str">
        <f t="shared" si="61"/>
        <v xml:space="preserve">        </v>
      </c>
      <c r="W304" t="str">
        <f t="shared" si="62"/>
        <v xml:space="preserve"> </v>
      </c>
      <c r="X304" t="str">
        <f t="shared" si="63"/>
        <v xml:space="preserve">  </v>
      </c>
      <c r="Y304" t="str">
        <f t="shared" si="64"/>
        <v xml:space="preserve">         USCA                                      20CO2NSABATCH                                        </v>
      </c>
    </row>
    <row r="305" spans="2:25" x14ac:dyDescent="0.25">
      <c r="B305" t="s">
        <v>49</v>
      </c>
      <c r="C305" t="s">
        <v>50</v>
      </c>
      <c r="D305" t="s">
        <v>55</v>
      </c>
      <c r="G305" t="s">
        <v>59</v>
      </c>
      <c r="H305" t="s">
        <v>58</v>
      </c>
      <c r="M305" t="str">
        <f t="shared" si="52"/>
        <v xml:space="preserve">         </v>
      </c>
      <c r="N305" t="str">
        <f t="shared" si="53"/>
        <v>U</v>
      </c>
      <c r="O305" t="str">
        <f t="shared" si="54"/>
        <v>S</v>
      </c>
      <c r="P305" t="str">
        <f t="shared" si="55"/>
        <v>CA</v>
      </c>
      <c r="Q305" t="str">
        <f t="shared" si="56"/>
        <v xml:space="preserve">                              </v>
      </c>
      <c r="R305" t="str">
        <f t="shared" si="57"/>
        <v xml:space="preserve">        </v>
      </c>
      <c r="S305" t="str">
        <f t="shared" si="58"/>
        <v>20CO</v>
      </c>
      <c r="T305" t="str">
        <f t="shared" si="59"/>
        <v xml:space="preserve">2NSABATCH                     </v>
      </c>
      <c r="U305" t="str">
        <f t="shared" si="60"/>
        <v xml:space="preserve">        </v>
      </c>
      <c r="V305" t="str">
        <f t="shared" si="61"/>
        <v xml:space="preserve">        </v>
      </c>
      <c r="W305" t="str">
        <f t="shared" si="62"/>
        <v xml:space="preserve"> </v>
      </c>
      <c r="X305" t="str">
        <f t="shared" si="63"/>
        <v xml:space="preserve">  </v>
      </c>
      <c r="Y305" t="str">
        <f t="shared" si="64"/>
        <v xml:space="preserve">         USCA                                      20CO2NSABATCH                                        </v>
      </c>
    </row>
    <row r="306" spans="2:25" x14ac:dyDescent="0.25">
      <c r="B306" t="s">
        <v>49</v>
      </c>
      <c r="C306" t="s">
        <v>50</v>
      </c>
      <c r="D306" t="s">
        <v>55</v>
      </c>
      <c r="G306" t="s">
        <v>59</v>
      </c>
      <c r="H306" t="s">
        <v>58</v>
      </c>
      <c r="M306" t="str">
        <f t="shared" si="52"/>
        <v xml:space="preserve">         </v>
      </c>
      <c r="N306" t="str">
        <f t="shared" si="53"/>
        <v>U</v>
      </c>
      <c r="O306" t="str">
        <f t="shared" si="54"/>
        <v>S</v>
      </c>
      <c r="P306" t="str">
        <f t="shared" si="55"/>
        <v>CA</v>
      </c>
      <c r="Q306" t="str">
        <f t="shared" si="56"/>
        <v xml:space="preserve">                              </v>
      </c>
      <c r="R306" t="str">
        <f t="shared" si="57"/>
        <v xml:space="preserve">        </v>
      </c>
      <c r="S306" t="str">
        <f t="shared" si="58"/>
        <v>20CO</v>
      </c>
      <c r="T306" t="str">
        <f t="shared" si="59"/>
        <v xml:space="preserve">2NSABATCH                     </v>
      </c>
      <c r="U306" t="str">
        <f t="shared" si="60"/>
        <v xml:space="preserve">        </v>
      </c>
      <c r="V306" t="str">
        <f t="shared" si="61"/>
        <v xml:space="preserve">        </v>
      </c>
      <c r="W306" t="str">
        <f t="shared" si="62"/>
        <v xml:space="preserve"> </v>
      </c>
      <c r="X306" t="str">
        <f t="shared" si="63"/>
        <v xml:space="preserve">  </v>
      </c>
      <c r="Y306" t="str">
        <f t="shared" si="64"/>
        <v xml:space="preserve">         USCA                                      20CO2NSABATCH                                        </v>
      </c>
    </row>
    <row r="307" spans="2:25" x14ac:dyDescent="0.25">
      <c r="B307" t="s">
        <v>49</v>
      </c>
      <c r="C307" t="s">
        <v>50</v>
      </c>
      <c r="D307" t="s">
        <v>55</v>
      </c>
      <c r="G307" t="s">
        <v>59</v>
      </c>
      <c r="H307" t="s">
        <v>58</v>
      </c>
      <c r="M307" t="str">
        <f t="shared" si="52"/>
        <v xml:space="preserve">         </v>
      </c>
      <c r="N307" t="str">
        <f t="shared" si="53"/>
        <v>U</v>
      </c>
      <c r="O307" t="str">
        <f t="shared" si="54"/>
        <v>S</v>
      </c>
      <c r="P307" t="str">
        <f t="shared" si="55"/>
        <v>CA</v>
      </c>
      <c r="Q307" t="str">
        <f t="shared" si="56"/>
        <v xml:space="preserve">                              </v>
      </c>
      <c r="R307" t="str">
        <f t="shared" si="57"/>
        <v xml:space="preserve">        </v>
      </c>
      <c r="S307" t="str">
        <f t="shared" si="58"/>
        <v>20CO</v>
      </c>
      <c r="T307" t="str">
        <f t="shared" si="59"/>
        <v xml:space="preserve">2NSABATCH                     </v>
      </c>
      <c r="U307" t="str">
        <f t="shared" si="60"/>
        <v xml:space="preserve">        </v>
      </c>
      <c r="V307" t="str">
        <f t="shared" si="61"/>
        <v xml:space="preserve">        </v>
      </c>
      <c r="W307" t="str">
        <f t="shared" si="62"/>
        <v xml:space="preserve"> </v>
      </c>
      <c r="X307" t="str">
        <f t="shared" si="63"/>
        <v xml:space="preserve">  </v>
      </c>
      <c r="Y307" t="str">
        <f t="shared" si="64"/>
        <v xml:space="preserve">         USCA                                      20CO2NSABATCH                                        </v>
      </c>
    </row>
    <row r="308" spans="2:25" x14ac:dyDescent="0.25">
      <c r="B308" t="s">
        <v>49</v>
      </c>
      <c r="C308" t="s">
        <v>50</v>
      </c>
      <c r="D308" t="s">
        <v>55</v>
      </c>
      <c r="G308" t="s">
        <v>59</v>
      </c>
      <c r="H308" t="s">
        <v>58</v>
      </c>
      <c r="M308" t="str">
        <f t="shared" si="52"/>
        <v xml:space="preserve">         </v>
      </c>
      <c r="N308" t="str">
        <f t="shared" si="53"/>
        <v>U</v>
      </c>
      <c r="O308" t="str">
        <f t="shared" si="54"/>
        <v>S</v>
      </c>
      <c r="P308" t="str">
        <f t="shared" si="55"/>
        <v>CA</v>
      </c>
      <c r="Q308" t="str">
        <f t="shared" si="56"/>
        <v xml:space="preserve">                              </v>
      </c>
      <c r="R308" t="str">
        <f t="shared" si="57"/>
        <v xml:space="preserve">        </v>
      </c>
      <c r="S308" t="str">
        <f t="shared" si="58"/>
        <v>20CO</v>
      </c>
      <c r="T308" t="str">
        <f t="shared" si="59"/>
        <v xml:space="preserve">2NSABATCH                     </v>
      </c>
      <c r="U308" t="str">
        <f t="shared" si="60"/>
        <v xml:space="preserve">        </v>
      </c>
      <c r="V308" t="str">
        <f t="shared" si="61"/>
        <v xml:space="preserve">        </v>
      </c>
      <c r="W308" t="str">
        <f t="shared" si="62"/>
        <v xml:space="preserve"> </v>
      </c>
      <c r="X308" t="str">
        <f t="shared" si="63"/>
        <v xml:space="preserve">  </v>
      </c>
      <c r="Y308" t="str">
        <f t="shared" si="64"/>
        <v xml:space="preserve">         USCA                                      20CO2NSABATCH                                        </v>
      </c>
    </row>
    <row r="309" spans="2:25" x14ac:dyDescent="0.25">
      <c r="B309" t="s">
        <v>49</v>
      </c>
      <c r="C309" t="s">
        <v>50</v>
      </c>
      <c r="D309" t="s">
        <v>55</v>
      </c>
      <c r="G309" t="s">
        <v>59</v>
      </c>
      <c r="H309" t="s">
        <v>58</v>
      </c>
      <c r="M309" t="str">
        <f t="shared" si="52"/>
        <v xml:space="preserve">         </v>
      </c>
      <c r="N309" t="str">
        <f t="shared" si="53"/>
        <v>U</v>
      </c>
      <c r="O309" t="str">
        <f t="shared" si="54"/>
        <v>S</v>
      </c>
      <c r="P309" t="str">
        <f t="shared" si="55"/>
        <v>CA</v>
      </c>
      <c r="Q309" t="str">
        <f t="shared" si="56"/>
        <v xml:space="preserve">                              </v>
      </c>
      <c r="R309" t="str">
        <f t="shared" si="57"/>
        <v xml:space="preserve">        </v>
      </c>
      <c r="S309" t="str">
        <f t="shared" si="58"/>
        <v>20CO</v>
      </c>
      <c r="T309" t="str">
        <f t="shared" si="59"/>
        <v xml:space="preserve">2NSABATCH                     </v>
      </c>
      <c r="U309" t="str">
        <f t="shared" si="60"/>
        <v xml:space="preserve">        </v>
      </c>
      <c r="V309" t="str">
        <f t="shared" si="61"/>
        <v xml:space="preserve">        </v>
      </c>
      <c r="W309" t="str">
        <f t="shared" si="62"/>
        <v xml:space="preserve"> </v>
      </c>
      <c r="X309" t="str">
        <f t="shared" si="63"/>
        <v xml:space="preserve">  </v>
      </c>
      <c r="Y309" t="str">
        <f t="shared" si="64"/>
        <v xml:space="preserve">         USCA                                      20CO2NSABATCH                                        </v>
      </c>
    </row>
    <row r="310" spans="2:25" x14ac:dyDescent="0.25">
      <c r="B310" t="s">
        <v>49</v>
      </c>
      <c r="C310" t="s">
        <v>50</v>
      </c>
      <c r="D310" t="s">
        <v>55</v>
      </c>
      <c r="G310" t="s">
        <v>59</v>
      </c>
      <c r="H310" t="s">
        <v>58</v>
      </c>
      <c r="M310" t="str">
        <f t="shared" si="52"/>
        <v xml:space="preserve">         </v>
      </c>
      <c r="N310" t="str">
        <f t="shared" si="53"/>
        <v>U</v>
      </c>
      <c r="O310" t="str">
        <f t="shared" si="54"/>
        <v>S</v>
      </c>
      <c r="P310" t="str">
        <f t="shared" si="55"/>
        <v>CA</v>
      </c>
      <c r="Q310" t="str">
        <f t="shared" si="56"/>
        <v xml:space="preserve">                              </v>
      </c>
      <c r="R310" t="str">
        <f t="shared" si="57"/>
        <v xml:space="preserve">        </v>
      </c>
      <c r="S310" t="str">
        <f t="shared" si="58"/>
        <v>20CO</v>
      </c>
      <c r="T310" t="str">
        <f t="shared" si="59"/>
        <v xml:space="preserve">2NSABATCH                     </v>
      </c>
      <c r="U310" t="str">
        <f t="shared" si="60"/>
        <v xml:space="preserve">        </v>
      </c>
      <c r="V310" t="str">
        <f t="shared" si="61"/>
        <v xml:space="preserve">        </v>
      </c>
      <c r="W310" t="str">
        <f t="shared" si="62"/>
        <v xml:space="preserve"> </v>
      </c>
      <c r="X310" t="str">
        <f t="shared" si="63"/>
        <v xml:space="preserve">  </v>
      </c>
      <c r="Y310" t="str">
        <f t="shared" si="64"/>
        <v xml:space="preserve">         USCA                                      20CO2NSABATCH                                        </v>
      </c>
    </row>
    <row r="311" spans="2:25" x14ac:dyDescent="0.25">
      <c r="B311" t="s">
        <v>49</v>
      </c>
      <c r="C311" t="s">
        <v>50</v>
      </c>
      <c r="D311" t="s">
        <v>55</v>
      </c>
      <c r="G311" t="s">
        <v>59</v>
      </c>
      <c r="H311" t="s">
        <v>58</v>
      </c>
      <c r="M311" t="str">
        <f t="shared" si="52"/>
        <v xml:space="preserve">         </v>
      </c>
      <c r="N311" t="str">
        <f t="shared" si="53"/>
        <v>U</v>
      </c>
      <c r="O311" t="str">
        <f t="shared" si="54"/>
        <v>S</v>
      </c>
      <c r="P311" t="str">
        <f t="shared" si="55"/>
        <v>CA</v>
      </c>
      <c r="Q311" t="str">
        <f t="shared" si="56"/>
        <v xml:space="preserve">                              </v>
      </c>
      <c r="R311" t="str">
        <f t="shared" si="57"/>
        <v xml:space="preserve">        </v>
      </c>
      <c r="S311" t="str">
        <f t="shared" si="58"/>
        <v>20CO</v>
      </c>
      <c r="T311" t="str">
        <f t="shared" si="59"/>
        <v xml:space="preserve">2NSABATCH                     </v>
      </c>
      <c r="U311" t="str">
        <f t="shared" si="60"/>
        <v xml:space="preserve">        </v>
      </c>
      <c r="V311" t="str">
        <f t="shared" si="61"/>
        <v xml:space="preserve">        </v>
      </c>
      <c r="W311" t="str">
        <f t="shared" si="62"/>
        <v xml:space="preserve"> </v>
      </c>
      <c r="X311" t="str">
        <f t="shared" si="63"/>
        <v xml:space="preserve">  </v>
      </c>
      <c r="Y311" t="str">
        <f t="shared" si="64"/>
        <v xml:space="preserve">         USCA                                      20CO2NSABATCH                                        </v>
      </c>
    </row>
    <row r="312" spans="2:25" x14ac:dyDescent="0.25">
      <c r="B312" t="s">
        <v>49</v>
      </c>
      <c r="C312" t="s">
        <v>50</v>
      </c>
      <c r="D312" t="s">
        <v>55</v>
      </c>
      <c r="G312" t="s">
        <v>59</v>
      </c>
      <c r="H312" t="s">
        <v>58</v>
      </c>
      <c r="M312" t="str">
        <f t="shared" si="52"/>
        <v xml:space="preserve">         </v>
      </c>
      <c r="N312" t="str">
        <f t="shared" si="53"/>
        <v>U</v>
      </c>
      <c r="O312" t="str">
        <f t="shared" si="54"/>
        <v>S</v>
      </c>
      <c r="P312" t="str">
        <f t="shared" si="55"/>
        <v>CA</v>
      </c>
      <c r="Q312" t="str">
        <f t="shared" si="56"/>
        <v xml:space="preserve">                              </v>
      </c>
      <c r="R312" t="str">
        <f t="shared" si="57"/>
        <v xml:space="preserve">        </v>
      </c>
      <c r="S312" t="str">
        <f t="shared" si="58"/>
        <v>20CO</v>
      </c>
      <c r="T312" t="str">
        <f t="shared" si="59"/>
        <v xml:space="preserve">2NSABATCH                     </v>
      </c>
      <c r="U312" t="str">
        <f t="shared" si="60"/>
        <v xml:space="preserve">        </v>
      </c>
      <c r="V312" t="str">
        <f t="shared" si="61"/>
        <v xml:space="preserve">        </v>
      </c>
      <c r="W312" t="str">
        <f t="shared" si="62"/>
        <v xml:space="preserve"> </v>
      </c>
      <c r="X312" t="str">
        <f t="shared" si="63"/>
        <v xml:space="preserve">  </v>
      </c>
      <c r="Y312" t="str">
        <f t="shared" si="64"/>
        <v xml:space="preserve">         USCA                                      20CO2NSABATCH                                        </v>
      </c>
    </row>
    <row r="313" spans="2:25" x14ac:dyDescent="0.25">
      <c r="B313" t="s">
        <v>49</v>
      </c>
      <c r="C313" t="s">
        <v>50</v>
      </c>
      <c r="D313" t="s">
        <v>55</v>
      </c>
      <c r="G313" t="s">
        <v>59</v>
      </c>
      <c r="H313" t="s">
        <v>58</v>
      </c>
      <c r="M313" t="str">
        <f t="shared" si="52"/>
        <v xml:space="preserve">         </v>
      </c>
      <c r="N313" t="str">
        <f t="shared" si="53"/>
        <v>U</v>
      </c>
      <c r="O313" t="str">
        <f t="shared" si="54"/>
        <v>S</v>
      </c>
      <c r="P313" t="str">
        <f t="shared" si="55"/>
        <v>CA</v>
      </c>
      <c r="Q313" t="str">
        <f t="shared" si="56"/>
        <v xml:space="preserve">                              </v>
      </c>
      <c r="R313" t="str">
        <f t="shared" si="57"/>
        <v xml:space="preserve">        </v>
      </c>
      <c r="S313" t="str">
        <f t="shared" si="58"/>
        <v>20CO</v>
      </c>
      <c r="T313" t="str">
        <f t="shared" si="59"/>
        <v xml:space="preserve">2NSABATCH                     </v>
      </c>
      <c r="U313" t="str">
        <f t="shared" si="60"/>
        <v xml:space="preserve">        </v>
      </c>
      <c r="V313" t="str">
        <f t="shared" si="61"/>
        <v xml:space="preserve">        </v>
      </c>
      <c r="W313" t="str">
        <f t="shared" si="62"/>
        <v xml:space="preserve"> </v>
      </c>
      <c r="X313" t="str">
        <f t="shared" si="63"/>
        <v xml:space="preserve">  </v>
      </c>
      <c r="Y313" t="str">
        <f t="shared" si="64"/>
        <v xml:space="preserve">         USCA                                      20CO2NSABATCH                                        </v>
      </c>
    </row>
    <row r="314" spans="2:25" x14ac:dyDescent="0.25">
      <c r="B314" t="s">
        <v>49</v>
      </c>
      <c r="C314" t="s">
        <v>50</v>
      </c>
      <c r="D314" t="s">
        <v>55</v>
      </c>
      <c r="G314" t="s">
        <v>59</v>
      </c>
      <c r="H314" t="s">
        <v>58</v>
      </c>
      <c r="M314" t="str">
        <f t="shared" si="52"/>
        <v xml:space="preserve">         </v>
      </c>
      <c r="N314" t="str">
        <f t="shared" si="53"/>
        <v>U</v>
      </c>
      <c r="O314" t="str">
        <f t="shared" si="54"/>
        <v>S</v>
      </c>
      <c r="P314" t="str">
        <f t="shared" si="55"/>
        <v>CA</v>
      </c>
      <c r="Q314" t="str">
        <f t="shared" si="56"/>
        <v xml:space="preserve">                              </v>
      </c>
      <c r="R314" t="str">
        <f t="shared" si="57"/>
        <v xml:space="preserve">        </v>
      </c>
      <c r="S314" t="str">
        <f t="shared" si="58"/>
        <v>20CO</v>
      </c>
      <c r="T314" t="str">
        <f t="shared" si="59"/>
        <v xml:space="preserve">2NSABATCH                     </v>
      </c>
      <c r="U314" t="str">
        <f t="shared" si="60"/>
        <v xml:space="preserve">        </v>
      </c>
      <c r="V314" t="str">
        <f t="shared" si="61"/>
        <v xml:space="preserve">        </v>
      </c>
      <c r="W314" t="str">
        <f t="shared" si="62"/>
        <v xml:space="preserve"> </v>
      </c>
      <c r="X314" t="str">
        <f t="shared" si="63"/>
        <v xml:space="preserve">  </v>
      </c>
      <c r="Y314" t="str">
        <f t="shared" si="64"/>
        <v xml:space="preserve">         USCA                                      20CO2NSABATCH                                        </v>
      </c>
    </row>
    <row r="315" spans="2:25" x14ac:dyDescent="0.25">
      <c r="B315" t="s">
        <v>49</v>
      </c>
      <c r="C315" t="s">
        <v>50</v>
      </c>
      <c r="D315" t="s">
        <v>55</v>
      </c>
      <c r="G315" t="s">
        <v>59</v>
      </c>
      <c r="H315" t="s">
        <v>58</v>
      </c>
      <c r="M315" t="str">
        <f t="shared" si="52"/>
        <v xml:space="preserve">         </v>
      </c>
      <c r="N315" t="str">
        <f t="shared" si="53"/>
        <v>U</v>
      </c>
      <c r="O315" t="str">
        <f t="shared" si="54"/>
        <v>S</v>
      </c>
      <c r="P315" t="str">
        <f t="shared" si="55"/>
        <v>CA</v>
      </c>
      <c r="Q315" t="str">
        <f t="shared" si="56"/>
        <v xml:space="preserve">                              </v>
      </c>
      <c r="R315" t="str">
        <f t="shared" si="57"/>
        <v xml:space="preserve">        </v>
      </c>
      <c r="S315" t="str">
        <f t="shared" si="58"/>
        <v>20CO</v>
      </c>
      <c r="T315" t="str">
        <f t="shared" si="59"/>
        <v xml:space="preserve">2NSABATCH                     </v>
      </c>
      <c r="U315" t="str">
        <f t="shared" si="60"/>
        <v xml:space="preserve">        </v>
      </c>
      <c r="V315" t="str">
        <f t="shared" si="61"/>
        <v xml:space="preserve">        </v>
      </c>
      <c r="W315" t="str">
        <f t="shared" si="62"/>
        <v xml:space="preserve"> </v>
      </c>
      <c r="X315" t="str">
        <f t="shared" si="63"/>
        <v xml:space="preserve">  </v>
      </c>
      <c r="Y315" t="str">
        <f t="shared" si="64"/>
        <v xml:space="preserve">         USCA                                      20CO2NSABATCH                                        </v>
      </c>
    </row>
    <row r="316" spans="2:25" x14ac:dyDescent="0.25">
      <c r="B316" t="s">
        <v>49</v>
      </c>
      <c r="C316" t="s">
        <v>50</v>
      </c>
      <c r="D316" t="s">
        <v>55</v>
      </c>
      <c r="G316" t="s">
        <v>59</v>
      </c>
      <c r="H316" t="s">
        <v>58</v>
      </c>
      <c r="M316" t="str">
        <f t="shared" si="52"/>
        <v xml:space="preserve">         </v>
      </c>
      <c r="N316" t="str">
        <f t="shared" si="53"/>
        <v>U</v>
      </c>
      <c r="O316" t="str">
        <f t="shared" si="54"/>
        <v>S</v>
      </c>
      <c r="P316" t="str">
        <f t="shared" si="55"/>
        <v>CA</v>
      </c>
      <c r="Q316" t="str">
        <f t="shared" si="56"/>
        <v xml:space="preserve">                              </v>
      </c>
      <c r="R316" t="str">
        <f t="shared" si="57"/>
        <v xml:space="preserve">        </v>
      </c>
      <c r="S316" t="str">
        <f t="shared" si="58"/>
        <v>20CO</v>
      </c>
      <c r="T316" t="str">
        <f t="shared" si="59"/>
        <v xml:space="preserve">2NSABATCH                     </v>
      </c>
      <c r="U316" t="str">
        <f t="shared" si="60"/>
        <v xml:space="preserve">        </v>
      </c>
      <c r="V316" t="str">
        <f t="shared" si="61"/>
        <v xml:space="preserve">        </v>
      </c>
      <c r="W316" t="str">
        <f t="shared" si="62"/>
        <v xml:space="preserve"> </v>
      </c>
      <c r="X316" t="str">
        <f t="shared" si="63"/>
        <v xml:space="preserve">  </v>
      </c>
      <c r="Y316" t="str">
        <f t="shared" si="64"/>
        <v xml:space="preserve">         USCA                                      20CO2NSABATCH                                        </v>
      </c>
    </row>
    <row r="317" spans="2:25" x14ac:dyDescent="0.25">
      <c r="B317" t="s">
        <v>49</v>
      </c>
      <c r="C317" t="s">
        <v>50</v>
      </c>
      <c r="D317" t="s">
        <v>55</v>
      </c>
      <c r="G317" t="s">
        <v>59</v>
      </c>
      <c r="H317" t="s">
        <v>58</v>
      </c>
      <c r="M317" t="str">
        <f t="shared" si="52"/>
        <v xml:space="preserve">         </v>
      </c>
      <c r="N317" t="str">
        <f t="shared" si="53"/>
        <v>U</v>
      </c>
      <c r="O317" t="str">
        <f t="shared" si="54"/>
        <v>S</v>
      </c>
      <c r="P317" t="str">
        <f t="shared" si="55"/>
        <v>CA</v>
      </c>
      <c r="Q317" t="str">
        <f t="shared" si="56"/>
        <v xml:space="preserve">                              </v>
      </c>
      <c r="R317" t="str">
        <f t="shared" si="57"/>
        <v xml:space="preserve">        </v>
      </c>
      <c r="S317" t="str">
        <f t="shared" si="58"/>
        <v>20CO</v>
      </c>
      <c r="T317" t="str">
        <f t="shared" si="59"/>
        <v xml:space="preserve">2NSABATCH                     </v>
      </c>
      <c r="U317" t="str">
        <f t="shared" si="60"/>
        <v xml:space="preserve">        </v>
      </c>
      <c r="V317" t="str">
        <f t="shared" si="61"/>
        <v xml:space="preserve">        </v>
      </c>
      <c r="W317" t="str">
        <f t="shared" si="62"/>
        <v xml:space="preserve"> </v>
      </c>
      <c r="X317" t="str">
        <f t="shared" si="63"/>
        <v xml:space="preserve">  </v>
      </c>
      <c r="Y317" t="str">
        <f t="shared" si="64"/>
        <v xml:space="preserve">         USCA                                      20CO2NSABATCH                                        </v>
      </c>
    </row>
    <row r="318" spans="2:25" x14ac:dyDescent="0.25">
      <c r="B318" t="s">
        <v>49</v>
      </c>
      <c r="C318" t="s">
        <v>50</v>
      </c>
      <c r="D318" t="s">
        <v>55</v>
      </c>
      <c r="G318" t="s">
        <v>59</v>
      </c>
      <c r="H318" t="s">
        <v>58</v>
      </c>
      <c r="M318" t="str">
        <f t="shared" si="52"/>
        <v xml:space="preserve">         </v>
      </c>
      <c r="N318" t="str">
        <f t="shared" si="53"/>
        <v>U</v>
      </c>
      <c r="O318" t="str">
        <f t="shared" si="54"/>
        <v>S</v>
      </c>
      <c r="P318" t="str">
        <f t="shared" si="55"/>
        <v>CA</v>
      </c>
      <c r="Q318" t="str">
        <f t="shared" si="56"/>
        <v xml:space="preserve">                              </v>
      </c>
      <c r="R318" t="str">
        <f t="shared" si="57"/>
        <v xml:space="preserve">        </v>
      </c>
      <c r="S318" t="str">
        <f t="shared" si="58"/>
        <v>20CO</v>
      </c>
      <c r="T318" t="str">
        <f t="shared" si="59"/>
        <v xml:space="preserve">2NSABATCH                     </v>
      </c>
      <c r="U318" t="str">
        <f t="shared" si="60"/>
        <v xml:space="preserve">        </v>
      </c>
      <c r="V318" t="str">
        <f t="shared" si="61"/>
        <v xml:space="preserve">        </v>
      </c>
      <c r="W318" t="str">
        <f t="shared" si="62"/>
        <v xml:space="preserve"> </v>
      </c>
      <c r="X318" t="str">
        <f t="shared" si="63"/>
        <v xml:space="preserve">  </v>
      </c>
      <c r="Y318" t="str">
        <f t="shared" si="64"/>
        <v xml:space="preserve">         USCA                                      20CO2NSABATCH                                        </v>
      </c>
    </row>
    <row r="319" spans="2:25" x14ac:dyDescent="0.25">
      <c r="B319" t="s">
        <v>49</v>
      </c>
      <c r="C319" t="s">
        <v>50</v>
      </c>
      <c r="D319" t="s">
        <v>55</v>
      </c>
      <c r="G319" t="s">
        <v>59</v>
      </c>
      <c r="H319" t="s">
        <v>58</v>
      </c>
      <c r="M319" t="str">
        <f t="shared" si="52"/>
        <v xml:space="preserve">         </v>
      </c>
      <c r="N319" t="str">
        <f t="shared" si="53"/>
        <v>U</v>
      </c>
      <c r="O319" t="str">
        <f t="shared" si="54"/>
        <v>S</v>
      </c>
      <c r="P319" t="str">
        <f t="shared" si="55"/>
        <v>CA</v>
      </c>
      <c r="Q319" t="str">
        <f t="shared" si="56"/>
        <v xml:space="preserve">                              </v>
      </c>
      <c r="R319" t="str">
        <f t="shared" si="57"/>
        <v xml:space="preserve">        </v>
      </c>
      <c r="S319" t="str">
        <f t="shared" si="58"/>
        <v>20CO</v>
      </c>
      <c r="T319" t="str">
        <f t="shared" si="59"/>
        <v xml:space="preserve">2NSABATCH                     </v>
      </c>
      <c r="U319" t="str">
        <f t="shared" si="60"/>
        <v xml:space="preserve">        </v>
      </c>
      <c r="V319" t="str">
        <f t="shared" si="61"/>
        <v xml:space="preserve">        </v>
      </c>
      <c r="W319" t="str">
        <f t="shared" si="62"/>
        <v xml:space="preserve"> </v>
      </c>
      <c r="X319" t="str">
        <f t="shared" si="63"/>
        <v xml:space="preserve">  </v>
      </c>
      <c r="Y319" t="str">
        <f t="shared" si="64"/>
        <v xml:space="preserve">         USCA                                      20CO2NSABATCH                                        </v>
      </c>
    </row>
    <row r="320" spans="2:25" x14ac:dyDescent="0.25">
      <c r="B320" t="s">
        <v>49</v>
      </c>
      <c r="C320" t="s">
        <v>50</v>
      </c>
      <c r="D320" t="s">
        <v>55</v>
      </c>
      <c r="G320" t="s">
        <v>59</v>
      </c>
      <c r="H320" t="s">
        <v>58</v>
      </c>
      <c r="M320" t="str">
        <f t="shared" si="52"/>
        <v xml:space="preserve">         </v>
      </c>
      <c r="N320" t="str">
        <f t="shared" si="53"/>
        <v>U</v>
      </c>
      <c r="O320" t="str">
        <f t="shared" si="54"/>
        <v>S</v>
      </c>
      <c r="P320" t="str">
        <f t="shared" si="55"/>
        <v>CA</v>
      </c>
      <c r="Q320" t="str">
        <f t="shared" si="56"/>
        <v xml:space="preserve">                              </v>
      </c>
      <c r="R320" t="str">
        <f t="shared" si="57"/>
        <v xml:space="preserve">        </v>
      </c>
      <c r="S320" t="str">
        <f t="shared" si="58"/>
        <v>20CO</v>
      </c>
      <c r="T320" t="str">
        <f t="shared" si="59"/>
        <v xml:space="preserve">2NSABATCH                     </v>
      </c>
      <c r="U320" t="str">
        <f t="shared" si="60"/>
        <v xml:space="preserve">        </v>
      </c>
      <c r="V320" t="str">
        <f t="shared" si="61"/>
        <v xml:space="preserve">        </v>
      </c>
      <c r="W320" t="str">
        <f t="shared" si="62"/>
        <v xml:space="preserve"> </v>
      </c>
      <c r="X320" t="str">
        <f t="shared" si="63"/>
        <v xml:space="preserve">  </v>
      </c>
      <c r="Y320" t="str">
        <f t="shared" si="64"/>
        <v xml:space="preserve">         USCA                                      20CO2NSABATCH                                        </v>
      </c>
    </row>
    <row r="321" spans="2:25" x14ac:dyDescent="0.25">
      <c r="B321" t="s">
        <v>49</v>
      </c>
      <c r="C321" t="s">
        <v>50</v>
      </c>
      <c r="D321" t="s">
        <v>55</v>
      </c>
      <c r="G321" t="s">
        <v>59</v>
      </c>
      <c r="H321" t="s">
        <v>58</v>
      </c>
      <c r="M321" t="str">
        <f t="shared" si="52"/>
        <v xml:space="preserve">         </v>
      </c>
      <c r="N321" t="str">
        <f t="shared" si="53"/>
        <v>U</v>
      </c>
      <c r="O321" t="str">
        <f t="shared" si="54"/>
        <v>S</v>
      </c>
      <c r="P321" t="str">
        <f t="shared" si="55"/>
        <v>CA</v>
      </c>
      <c r="Q321" t="str">
        <f t="shared" si="56"/>
        <v xml:space="preserve">                              </v>
      </c>
      <c r="R321" t="str">
        <f t="shared" si="57"/>
        <v xml:space="preserve">        </v>
      </c>
      <c r="S321" t="str">
        <f t="shared" si="58"/>
        <v>20CO</v>
      </c>
      <c r="T321" t="str">
        <f t="shared" si="59"/>
        <v xml:space="preserve">2NSABATCH                     </v>
      </c>
      <c r="U321" t="str">
        <f t="shared" si="60"/>
        <v xml:space="preserve">        </v>
      </c>
      <c r="V321" t="str">
        <f t="shared" si="61"/>
        <v xml:space="preserve">        </v>
      </c>
      <c r="W321" t="str">
        <f t="shared" si="62"/>
        <v xml:space="preserve"> </v>
      </c>
      <c r="X321" t="str">
        <f t="shared" si="63"/>
        <v xml:space="preserve">  </v>
      </c>
      <c r="Y321" t="str">
        <f t="shared" si="64"/>
        <v xml:space="preserve">         USCA                                      20CO2NSABATCH                                        </v>
      </c>
    </row>
    <row r="322" spans="2:25" x14ac:dyDescent="0.25">
      <c r="B322" t="s">
        <v>49</v>
      </c>
      <c r="C322" t="s">
        <v>50</v>
      </c>
      <c r="D322" t="s">
        <v>55</v>
      </c>
      <c r="G322" t="s">
        <v>59</v>
      </c>
      <c r="H322" t="s">
        <v>58</v>
      </c>
      <c r="M322" t="str">
        <f t="shared" si="52"/>
        <v xml:space="preserve">         </v>
      </c>
      <c r="N322" t="str">
        <f t="shared" si="53"/>
        <v>U</v>
      </c>
      <c r="O322" t="str">
        <f t="shared" si="54"/>
        <v>S</v>
      </c>
      <c r="P322" t="str">
        <f t="shared" si="55"/>
        <v>CA</v>
      </c>
      <c r="Q322" t="str">
        <f t="shared" si="56"/>
        <v xml:space="preserve">                              </v>
      </c>
      <c r="R322" t="str">
        <f t="shared" si="57"/>
        <v xml:space="preserve">        </v>
      </c>
      <c r="S322" t="str">
        <f t="shared" si="58"/>
        <v>20CO</v>
      </c>
      <c r="T322" t="str">
        <f t="shared" si="59"/>
        <v xml:space="preserve">2NSABATCH                     </v>
      </c>
      <c r="U322" t="str">
        <f t="shared" si="60"/>
        <v xml:space="preserve">        </v>
      </c>
      <c r="V322" t="str">
        <f t="shared" si="61"/>
        <v xml:space="preserve">        </v>
      </c>
      <c r="W322" t="str">
        <f t="shared" si="62"/>
        <v xml:space="preserve"> </v>
      </c>
      <c r="X322" t="str">
        <f t="shared" si="63"/>
        <v xml:space="preserve">  </v>
      </c>
      <c r="Y322" t="str">
        <f t="shared" si="64"/>
        <v xml:space="preserve">         USCA                                      20CO2NSABATCH                                        </v>
      </c>
    </row>
    <row r="323" spans="2:25" x14ac:dyDescent="0.25">
      <c r="B323" t="s">
        <v>49</v>
      </c>
      <c r="C323" t="s">
        <v>50</v>
      </c>
      <c r="D323" t="s">
        <v>55</v>
      </c>
      <c r="G323" t="s">
        <v>59</v>
      </c>
      <c r="H323" t="s">
        <v>58</v>
      </c>
      <c r="M323" t="str">
        <f t="shared" si="52"/>
        <v xml:space="preserve">         </v>
      </c>
      <c r="N323" t="str">
        <f t="shared" si="53"/>
        <v>U</v>
      </c>
      <c r="O323" t="str">
        <f t="shared" si="54"/>
        <v>S</v>
      </c>
      <c r="P323" t="str">
        <f t="shared" si="55"/>
        <v>CA</v>
      </c>
      <c r="Q323" t="str">
        <f t="shared" si="56"/>
        <v xml:space="preserve">                              </v>
      </c>
      <c r="R323" t="str">
        <f t="shared" si="57"/>
        <v xml:space="preserve">        </v>
      </c>
      <c r="S323" t="str">
        <f t="shared" si="58"/>
        <v>20CO</v>
      </c>
      <c r="T323" t="str">
        <f t="shared" si="59"/>
        <v xml:space="preserve">2NSABATCH                     </v>
      </c>
      <c r="U323" t="str">
        <f t="shared" si="60"/>
        <v xml:space="preserve">        </v>
      </c>
      <c r="V323" t="str">
        <f t="shared" si="61"/>
        <v xml:space="preserve">        </v>
      </c>
      <c r="W323" t="str">
        <f t="shared" si="62"/>
        <v xml:space="preserve"> </v>
      </c>
      <c r="X323" t="str">
        <f t="shared" si="63"/>
        <v xml:space="preserve">  </v>
      </c>
      <c r="Y323" t="str">
        <f t="shared" si="64"/>
        <v xml:space="preserve">         USCA                                      20CO2NSABATCH                                        </v>
      </c>
    </row>
    <row r="324" spans="2:25" x14ac:dyDescent="0.25">
      <c r="B324" t="s">
        <v>49</v>
      </c>
      <c r="C324" t="s">
        <v>50</v>
      </c>
      <c r="D324" t="s">
        <v>55</v>
      </c>
      <c r="G324" t="s">
        <v>59</v>
      </c>
      <c r="H324" t="s">
        <v>58</v>
      </c>
      <c r="M324" t="str">
        <f t="shared" ref="M324:M387" si="65">LEFT(A324&amp;REPT(" ",9),9)</f>
        <v xml:space="preserve">         </v>
      </c>
      <c r="N324" t="str">
        <f t="shared" ref="N324:N387" si="66">LEFT(B324&amp;REPT(" ",1),1)</f>
        <v>U</v>
      </c>
      <c r="O324" t="str">
        <f t="shared" ref="O324:O387" si="67">LEFT(C324&amp;REPT(" ",1),1)</f>
        <v>S</v>
      </c>
      <c r="P324" t="str">
        <f t="shared" ref="P324:P387" si="68">LEFT(D324&amp;REPT(" ",2),2)</f>
        <v>CA</v>
      </c>
      <c r="Q324" t="str">
        <f t="shared" ref="Q324:Q387" si="69">LEFT(E324&amp;REPT(" ",30),30)</f>
        <v xml:space="preserve">                              </v>
      </c>
      <c r="R324" t="str">
        <f t="shared" ref="R324:R387" si="70">LEFT(F324&amp;REPT(" ",8),8)</f>
        <v xml:space="preserve">        </v>
      </c>
      <c r="S324" t="str">
        <f t="shared" ref="S324:S387" si="71">LEFT(G324&amp;REPT(" ",4),4)</f>
        <v>20CO</v>
      </c>
      <c r="T324" t="str">
        <f t="shared" ref="T324:T387" si="72">LEFT(H324&amp;REPT(" ",30),30)</f>
        <v xml:space="preserve">2NSABATCH                     </v>
      </c>
      <c r="U324" t="str">
        <f t="shared" ref="U324:U387" si="73">LEFT(I324&amp;REPT(" ",8),8)</f>
        <v xml:space="preserve">        </v>
      </c>
      <c r="V324" t="str">
        <f t="shared" ref="V324:V387" si="74">LEFT(J324&amp;REPT(" ",8),8)</f>
        <v xml:space="preserve">        </v>
      </c>
      <c r="W324" t="str">
        <f t="shared" ref="W324:W387" si="75">LEFT(K324&amp;REPT(" ",1),1)</f>
        <v xml:space="preserve"> </v>
      </c>
      <c r="X324" t="str">
        <f t="shared" ref="X324:X387" si="76">LEFT(L324&amp;REPT(" ",2),2)</f>
        <v xml:space="preserve">  </v>
      </c>
      <c r="Y324" t="str">
        <f t="shared" ref="Y324:Y387" si="77">CONCATENATE(M324,N324,O324,P324,Q324,R324,S324,T324,U324,V324,W324,X324)</f>
        <v xml:space="preserve">         USCA                                      20CO2NSABATCH                                        </v>
      </c>
    </row>
    <row r="325" spans="2:25" x14ac:dyDescent="0.25">
      <c r="B325" t="s">
        <v>49</v>
      </c>
      <c r="C325" t="s">
        <v>50</v>
      </c>
      <c r="D325" t="s">
        <v>55</v>
      </c>
      <c r="G325" t="s">
        <v>59</v>
      </c>
      <c r="H325" t="s">
        <v>58</v>
      </c>
      <c r="M325" t="str">
        <f t="shared" si="65"/>
        <v xml:space="preserve">         </v>
      </c>
      <c r="N325" t="str">
        <f t="shared" si="66"/>
        <v>U</v>
      </c>
      <c r="O325" t="str">
        <f t="shared" si="67"/>
        <v>S</v>
      </c>
      <c r="P325" t="str">
        <f t="shared" si="68"/>
        <v>CA</v>
      </c>
      <c r="Q325" t="str">
        <f t="shared" si="69"/>
        <v xml:space="preserve">                              </v>
      </c>
      <c r="R325" t="str">
        <f t="shared" si="70"/>
        <v xml:space="preserve">        </v>
      </c>
      <c r="S325" t="str">
        <f t="shared" si="71"/>
        <v>20CO</v>
      </c>
      <c r="T325" t="str">
        <f t="shared" si="72"/>
        <v xml:space="preserve">2NSABATCH                     </v>
      </c>
      <c r="U325" t="str">
        <f t="shared" si="73"/>
        <v xml:space="preserve">        </v>
      </c>
      <c r="V325" t="str">
        <f t="shared" si="74"/>
        <v xml:space="preserve">        </v>
      </c>
      <c r="W325" t="str">
        <f t="shared" si="75"/>
        <v xml:space="preserve"> </v>
      </c>
      <c r="X325" t="str">
        <f t="shared" si="76"/>
        <v xml:space="preserve">  </v>
      </c>
      <c r="Y325" t="str">
        <f t="shared" si="77"/>
        <v xml:space="preserve">         USCA                                      20CO2NSABATCH                                        </v>
      </c>
    </row>
    <row r="326" spans="2:25" x14ac:dyDescent="0.25">
      <c r="B326" t="s">
        <v>49</v>
      </c>
      <c r="C326" t="s">
        <v>50</v>
      </c>
      <c r="D326" t="s">
        <v>55</v>
      </c>
      <c r="G326" t="s">
        <v>59</v>
      </c>
      <c r="H326" t="s">
        <v>58</v>
      </c>
      <c r="M326" t="str">
        <f t="shared" si="65"/>
        <v xml:space="preserve">         </v>
      </c>
      <c r="N326" t="str">
        <f t="shared" si="66"/>
        <v>U</v>
      </c>
      <c r="O326" t="str">
        <f t="shared" si="67"/>
        <v>S</v>
      </c>
      <c r="P326" t="str">
        <f t="shared" si="68"/>
        <v>CA</v>
      </c>
      <c r="Q326" t="str">
        <f t="shared" si="69"/>
        <v xml:space="preserve">                              </v>
      </c>
      <c r="R326" t="str">
        <f t="shared" si="70"/>
        <v xml:space="preserve">        </v>
      </c>
      <c r="S326" t="str">
        <f t="shared" si="71"/>
        <v>20CO</v>
      </c>
      <c r="T326" t="str">
        <f t="shared" si="72"/>
        <v xml:space="preserve">2NSABATCH                     </v>
      </c>
      <c r="U326" t="str">
        <f t="shared" si="73"/>
        <v xml:space="preserve">        </v>
      </c>
      <c r="V326" t="str">
        <f t="shared" si="74"/>
        <v xml:space="preserve">        </v>
      </c>
      <c r="W326" t="str">
        <f t="shared" si="75"/>
        <v xml:space="preserve"> </v>
      </c>
      <c r="X326" t="str">
        <f t="shared" si="76"/>
        <v xml:space="preserve">  </v>
      </c>
      <c r="Y326" t="str">
        <f t="shared" si="77"/>
        <v xml:space="preserve">         USCA                                      20CO2NSABATCH                                        </v>
      </c>
    </row>
    <row r="327" spans="2:25" x14ac:dyDescent="0.25">
      <c r="B327" t="s">
        <v>49</v>
      </c>
      <c r="C327" t="s">
        <v>50</v>
      </c>
      <c r="D327" t="s">
        <v>55</v>
      </c>
      <c r="G327" t="s">
        <v>59</v>
      </c>
      <c r="H327" t="s">
        <v>58</v>
      </c>
      <c r="M327" t="str">
        <f t="shared" si="65"/>
        <v xml:space="preserve">         </v>
      </c>
      <c r="N327" t="str">
        <f t="shared" si="66"/>
        <v>U</v>
      </c>
      <c r="O327" t="str">
        <f t="shared" si="67"/>
        <v>S</v>
      </c>
      <c r="P327" t="str">
        <f t="shared" si="68"/>
        <v>CA</v>
      </c>
      <c r="Q327" t="str">
        <f t="shared" si="69"/>
        <v xml:space="preserve">                              </v>
      </c>
      <c r="R327" t="str">
        <f t="shared" si="70"/>
        <v xml:space="preserve">        </v>
      </c>
      <c r="S327" t="str">
        <f t="shared" si="71"/>
        <v>20CO</v>
      </c>
      <c r="T327" t="str">
        <f t="shared" si="72"/>
        <v xml:space="preserve">2NSABATCH                     </v>
      </c>
      <c r="U327" t="str">
        <f t="shared" si="73"/>
        <v xml:space="preserve">        </v>
      </c>
      <c r="V327" t="str">
        <f t="shared" si="74"/>
        <v xml:space="preserve">        </v>
      </c>
      <c r="W327" t="str">
        <f t="shared" si="75"/>
        <v xml:space="preserve"> </v>
      </c>
      <c r="X327" t="str">
        <f t="shared" si="76"/>
        <v xml:space="preserve">  </v>
      </c>
      <c r="Y327" t="str">
        <f t="shared" si="77"/>
        <v xml:space="preserve">         USCA                                      20CO2NSABATCH                                        </v>
      </c>
    </row>
    <row r="328" spans="2:25" x14ac:dyDescent="0.25">
      <c r="B328" t="s">
        <v>49</v>
      </c>
      <c r="C328" t="s">
        <v>50</v>
      </c>
      <c r="D328" t="s">
        <v>55</v>
      </c>
      <c r="G328" t="s">
        <v>59</v>
      </c>
      <c r="H328" t="s">
        <v>58</v>
      </c>
      <c r="M328" t="str">
        <f t="shared" si="65"/>
        <v xml:space="preserve">         </v>
      </c>
      <c r="N328" t="str">
        <f t="shared" si="66"/>
        <v>U</v>
      </c>
      <c r="O328" t="str">
        <f t="shared" si="67"/>
        <v>S</v>
      </c>
      <c r="P328" t="str">
        <f t="shared" si="68"/>
        <v>CA</v>
      </c>
      <c r="Q328" t="str">
        <f t="shared" si="69"/>
        <v xml:space="preserve">                              </v>
      </c>
      <c r="R328" t="str">
        <f t="shared" si="70"/>
        <v xml:space="preserve">        </v>
      </c>
      <c r="S328" t="str">
        <f t="shared" si="71"/>
        <v>20CO</v>
      </c>
      <c r="T328" t="str">
        <f t="shared" si="72"/>
        <v xml:space="preserve">2NSABATCH                     </v>
      </c>
      <c r="U328" t="str">
        <f t="shared" si="73"/>
        <v xml:space="preserve">        </v>
      </c>
      <c r="V328" t="str">
        <f t="shared" si="74"/>
        <v xml:space="preserve">        </v>
      </c>
      <c r="W328" t="str">
        <f t="shared" si="75"/>
        <v xml:space="preserve"> </v>
      </c>
      <c r="X328" t="str">
        <f t="shared" si="76"/>
        <v xml:space="preserve">  </v>
      </c>
      <c r="Y328" t="str">
        <f t="shared" si="77"/>
        <v xml:space="preserve">         USCA                                      20CO2NSABATCH                                        </v>
      </c>
    </row>
    <row r="329" spans="2:25" x14ac:dyDescent="0.25">
      <c r="B329" t="s">
        <v>49</v>
      </c>
      <c r="C329" t="s">
        <v>50</v>
      </c>
      <c r="D329" t="s">
        <v>55</v>
      </c>
      <c r="G329" t="s">
        <v>59</v>
      </c>
      <c r="H329" t="s">
        <v>58</v>
      </c>
      <c r="M329" t="str">
        <f t="shared" si="65"/>
        <v xml:space="preserve">         </v>
      </c>
      <c r="N329" t="str">
        <f t="shared" si="66"/>
        <v>U</v>
      </c>
      <c r="O329" t="str">
        <f t="shared" si="67"/>
        <v>S</v>
      </c>
      <c r="P329" t="str">
        <f t="shared" si="68"/>
        <v>CA</v>
      </c>
      <c r="Q329" t="str">
        <f t="shared" si="69"/>
        <v xml:space="preserve">                              </v>
      </c>
      <c r="R329" t="str">
        <f t="shared" si="70"/>
        <v xml:space="preserve">        </v>
      </c>
      <c r="S329" t="str">
        <f t="shared" si="71"/>
        <v>20CO</v>
      </c>
      <c r="T329" t="str">
        <f t="shared" si="72"/>
        <v xml:space="preserve">2NSABATCH                     </v>
      </c>
      <c r="U329" t="str">
        <f t="shared" si="73"/>
        <v xml:space="preserve">        </v>
      </c>
      <c r="V329" t="str">
        <f t="shared" si="74"/>
        <v xml:space="preserve">        </v>
      </c>
      <c r="W329" t="str">
        <f t="shared" si="75"/>
        <v xml:space="preserve"> </v>
      </c>
      <c r="X329" t="str">
        <f t="shared" si="76"/>
        <v xml:space="preserve">  </v>
      </c>
      <c r="Y329" t="str">
        <f t="shared" si="77"/>
        <v xml:space="preserve">         USCA                                      20CO2NSABATCH                                        </v>
      </c>
    </row>
    <row r="330" spans="2:25" x14ac:dyDescent="0.25">
      <c r="B330" t="s">
        <v>49</v>
      </c>
      <c r="C330" t="s">
        <v>50</v>
      </c>
      <c r="D330" t="s">
        <v>55</v>
      </c>
      <c r="G330" t="s">
        <v>59</v>
      </c>
      <c r="H330" t="s">
        <v>58</v>
      </c>
      <c r="M330" t="str">
        <f t="shared" si="65"/>
        <v xml:space="preserve">         </v>
      </c>
      <c r="N330" t="str">
        <f t="shared" si="66"/>
        <v>U</v>
      </c>
      <c r="O330" t="str">
        <f t="shared" si="67"/>
        <v>S</v>
      </c>
      <c r="P330" t="str">
        <f t="shared" si="68"/>
        <v>CA</v>
      </c>
      <c r="Q330" t="str">
        <f t="shared" si="69"/>
        <v xml:space="preserve">                              </v>
      </c>
      <c r="R330" t="str">
        <f t="shared" si="70"/>
        <v xml:space="preserve">        </v>
      </c>
      <c r="S330" t="str">
        <f t="shared" si="71"/>
        <v>20CO</v>
      </c>
      <c r="T330" t="str">
        <f t="shared" si="72"/>
        <v xml:space="preserve">2NSABATCH                     </v>
      </c>
      <c r="U330" t="str">
        <f t="shared" si="73"/>
        <v xml:space="preserve">        </v>
      </c>
      <c r="V330" t="str">
        <f t="shared" si="74"/>
        <v xml:space="preserve">        </v>
      </c>
      <c r="W330" t="str">
        <f t="shared" si="75"/>
        <v xml:space="preserve"> </v>
      </c>
      <c r="X330" t="str">
        <f t="shared" si="76"/>
        <v xml:space="preserve">  </v>
      </c>
      <c r="Y330" t="str">
        <f t="shared" si="77"/>
        <v xml:space="preserve">         USCA                                      20CO2NSABATCH                                        </v>
      </c>
    </row>
    <row r="331" spans="2:25" x14ac:dyDescent="0.25">
      <c r="B331" t="s">
        <v>49</v>
      </c>
      <c r="C331" t="s">
        <v>50</v>
      </c>
      <c r="D331" t="s">
        <v>55</v>
      </c>
      <c r="G331" t="s">
        <v>59</v>
      </c>
      <c r="H331" t="s">
        <v>58</v>
      </c>
      <c r="M331" t="str">
        <f t="shared" si="65"/>
        <v xml:space="preserve">         </v>
      </c>
      <c r="N331" t="str">
        <f t="shared" si="66"/>
        <v>U</v>
      </c>
      <c r="O331" t="str">
        <f t="shared" si="67"/>
        <v>S</v>
      </c>
      <c r="P331" t="str">
        <f t="shared" si="68"/>
        <v>CA</v>
      </c>
      <c r="Q331" t="str">
        <f t="shared" si="69"/>
        <v xml:space="preserve">                              </v>
      </c>
      <c r="R331" t="str">
        <f t="shared" si="70"/>
        <v xml:space="preserve">        </v>
      </c>
      <c r="S331" t="str">
        <f t="shared" si="71"/>
        <v>20CO</v>
      </c>
      <c r="T331" t="str">
        <f t="shared" si="72"/>
        <v xml:space="preserve">2NSABATCH                     </v>
      </c>
      <c r="U331" t="str">
        <f t="shared" si="73"/>
        <v xml:space="preserve">        </v>
      </c>
      <c r="V331" t="str">
        <f t="shared" si="74"/>
        <v xml:space="preserve">        </v>
      </c>
      <c r="W331" t="str">
        <f t="shared" si="75"/>
        <v xml:space="preserve"> </v>
      </c>
      <c r="X331" t="str">
        <f t="shared" si="76"/>
        <v xml:space="preserve">  </v>
      </c>
      <c r="Y331" t="str">
        <f t="shared" si="77"/>
        <v xml:space="preserve">         USCA                                      20CO2NSABATCH                                        </v>
      </c>
    </row>
    <row r="332" spans="2:25" x14ac:dyDescent="0.25">
      <c r="B332" t="s">
        <v>49</v>
      </c>
      <c r="C332" t="s">
        <v>50</v>
      </c>
      <c r="D332" t="s">
        <v>55</v>
      </c>
      <c r="G332" t="s">
        <v>59</v>
      </c>
      <c r="H332" t="s">
        <v>58</v>
      </c>
      <c r="M332" t="str">
        <f t="shared" si="65"/>
        <v xml:space="preserve">         </v>
      </c>
      <c r="N332" t="str">
        <f t="shared" si="66"/>
        <v>U</v>
      </c>
      <c r="O332" t="str">
        <f t="shared" si="67"/>
        <v>S</v>
      </c>
      <c r="P332" t="str">
        <f t="shared" si="68"/>
        <v>CA</v>
      </c>
      <c r="Q332" t="str">
        <f t="shared" si="69"/>
        <v xml:space="preserve">                              </v>
      </c>
      <c r="R332" t="str">
        <f t="shared" si="70"/>
        <v xml:space="preserve">        </v>
      </c>
      <c r="S332" t="str">
        <f t="shared" si="71"/>
        <v>20CO</v>
      </c>
      <c r="T332" t="str">
        <f t="shared" si="72"/>
        <v xml:space="preserve">2NSABATCH                     </v>
      </c>
      <c r="U332" t="str">
        <f t="shared" si="73"/>
        <v xml:space="preserve">        </v>
      </c>
      <c r="V332" t="str">
        <f t="shared" si="74"/>
        <v xml:space="preserve">        </v>
      </c>
      <c r="W332" t="str">
        <f t="shared" si="75"/>
        <v xml:space="preserve"> </v>
      </c>
      <c r="X332" t="str">
        <f t="shared" si="76"/>
        <v xml:space="preserve">  </v>
      </c>
      <c r="Y332" t="str">
        <f t="shared" si="77"/>
        <v xml:space="preserve">         USCA                                      20CO2NSABATCH                                        </v>
      </c>
    </row>
    <row r="333" spans="2:25" x14ac:dyDescent="0.25">
      <c r="B333" t="s">
        <v>49</v>
      </c>
      <c r="C333" t="s">
        <v>50</v>
      </c>
      <c r="D333" t="s">
        <v>55</v>
      </c>
      <c r="G333" t="s">
        <v>59</v>
      </c>
      <c r="H333" t="s">
        <v>58</v>
      </c>
      <c r="M333" t="str">
        <f t="shared" si="65"/>
        <v xml:space="preserve">         </v>
      </c>
      <c r="N333" t="str">
        <f t="shared" si="66"/>
        <v>U</v>
      </c>
      <c r="O333" t="str">
        <f t="shared" si="67"/>
        <v>S</v>
      </c>
      <c r="P333" t="str">
        <f t="shared" si="68"/>
        <v>CA</v>
      </c>
      <c r="Q333" t="str">
        <f t="shared" si="69"/>
        <v xml:space="preserve">                              </v>
      </c>
      <c r="R333" t="str">
        <f t="shared" si="70"/>
        <v xml:space="preserve">        </v>
      </c>
      <c r="S333" t="str">
        <f t="shared" si="71"/>
        <v>20CO</v>
      </c>
      <c r="T333" t="str">
        <f t="shared" si="72"/>
        <v xml:space="preserve">2NSABATCH                     </v>
      </c>
      <c r="U333" t="str">
        <f t="shared" si="73"/>
        <v xml:space="preserve">        </v>
      </c>
      <c r="V333" t="str">
        <f t="shared" si="74"/>
        <v xml:space="preserve">        </v>
      </c>
      <c r="W333" t="str">
        <f t="shared" si="75"/>
        <v xml:space="preserve"> </v>
      </c>
      <c r="X333" t="str">
        <f t="shared" si="76"/>
        <v xml:space="preserve">  </v>
      </c>
      <c r="Y333" t="str">
        <f t="shared" si="77"/>
        <v xml:space="preserve">         USCA                                      20CO2NSABATCH                                        </v>
      </c>
    </row>
    <row r="334" spans="2:25" x14ac:dyDescent="0.25">
      <c r="B334" t="s">
        <v>49</v>
      </c>
      <c r="C334" t="s">
        <v>50</v>
      </c>
      <c r="D334" t="s">
        <v>55</v>
      </c>
      <c r="G334" t="s">
        <v>59</v>
      </c>
      <c r="H334" t="s">
        <v>58</v>
      </c>
      <c r="M334" t="str">
        <f t="shared" si="65"/>
        <v xml:space="preserve">         </v>
      </c>
      <c r="N334" t="str">
        <f t="shared" si="66"/>
        <v>U</v>
      </c>
      <c r="O334" t="str">
        <f t="shared" si="67"/>
        <v>S</v>
      </c>
      <c r="P334" t="str">
        <f t="shared" si="68"/>
        <v>CA</v>
      </c>
      <c r="Q334" t="str">
        <f t="shared" si="69"/>
        <v xml:space="preserve">                              </v>
      </c>
      <c r="R334" t="str">
        <f t="shared" si="70"/>
        <v xml:space="preserve">        </v>
      </c>
      <c r="S334" t="str">
        <f t="shared" si="71"/>
        <v>20CO</v>
      </c>
      <c r="T334" t="str">
        <f t="shared" si="72"/>
        <v xml:space="preserve">2NSABATCH                     </v>
      </c>
      <c r="U334" t="str">
        <f t="shared" si="73"/>
        <v xml:space="preserve">        </v>
      </c>
      <c r="V334" t="str">
        <f t="shared" si="74"/>
        <v xml:space="preserve">        </v>
      </c>
      <c r="W334" t="str">
        <f t="shared" si="75"/>
        <v xml:space="preserve"> </v>
      </c>
      <c r="X334" t="str">
        <f t="shared" si="76"/>
        <v xml:space="preserve">  </v>
      </c>
      <c r="Y334" t="str">
        <f t="shared" si="77"/>
        <v xml:space="preserve">         USCA                                      20CO2NSABATCH                                        </v>
      </c>
    </row>
    <row r="335" spans="2:25" x14ac:dyDescent="0.25">
      <c r="B335" t="s">
        <v>49</v>
      </c>
      <c r="C335" t="s">
        <v>50</v>
      </c>
      <c r="D335" t="s">
        <v>55</v>
      </c>
      <c r="G335" t="s">
        <v>59</v>
      </c>
      <c r="H335" t="s">
        <v>58</v>
      </c>
      <c r="M335" t="str">
        <f t="shared" si="65"/>
        <v xml:space="preserve">         </v>
      </c>
      <c r="N335" t="str">
        <f t="shared" si="66"/>
        <v>U</v>
      </c>
      <c r="O335" t="str">
        <f t="shared" si="67"/>
        <v>S</v>
      </c>
      <c r="P335" t="str">
        <f t="shared" si="68"/>
        <v>CA</v>
      </c>
      <c r="Q335" t="str">
        <f t="shared" si="69"/>
        <v xml:space="preserve">                              </v>
      </c>
      <c r="R335" t="str">
        <f t="shared" si="70"/>
        <v xml:space="preserve">        </v>
      </c>
      <c r="S335" t="str">
        <f t="shared" si="71"/>
        <v>20CO</v>
      </c>
      <c r="T335" t="str">
        <f t="shared" si="72"/>
        <v xml:space="preserve">2NSABATCH                     </v>
      </c>
      <c r="U335" t="str">
        <f t="shared" si="73"/>
        <v xml:space="preserve">        </v>
      </c>
      <c r="V335" t="str">
        <f t="shared" si="74"/>
        <v xml:space="preserve">        </v>
      </c>
      <c r="W335" t="str">
        <f t="shared" si="75"/>
        <v xml:space="preserve"> </v>
      </c>
      <c r="X335" t="str">
        <f t="shared" si="76"/>
        <v xml:space="preserve">  </v>
      </c>
      <c r="Y335" t="str">
        <f t="shared" si="77"/>
        <v xml:space="preserve">         USCA                                      20CO2NSABATCH                                        </v>
      </c>
    </row>
    <row r="336" spans="2:25" x14ac:dyDescent="0.25">
      <c r="B336" t="s">
        <v>49</v>
      </c>
      <c r="C336" t="s">
        <v>50</v>
      </c>
      <c r="D336" t="s">
        <v>55</v>
      </c>
      <c r="G336" t="s">
        <v>59</v>
      </c>
      <c r="H336" t="s">
        <v>58</v>
      </c>
      <c r="M336" t="str">
        <f t="shared" si="65"/>
        <v xml:space="preserve">         </v>
      </c>
      <c r="N336" t="str">
        <f t="shared" si="66"/>
        <v>U</v>
      </c>
      <c r="O336" t="str">
        <f t="shared" si="67"/>
        <v>S</v>
      </c>
      <c r="P336" t="str">
        <f t="shared" si="68"/>
        <v>CA</v>
      </c>
      <c r="Q336" t="str">
        <f t="shared" si="69"/>
        <v xml:space="preserve">                              </v>
      </c>
      <c r="R336" t="str">
        <f t="shared" si="70"/>
        <v xml:space="preserve">        </v>
      </c>
      <c r="S336" t="str">
        <f t="shared" si="71"/>
        <v>20CO</v>
      </c>
      <c r="T336" t="str">
        <f t="shared" si="72"/>
        <v xml:space="preserve">2NSABATCH                     </v>
      </c>
      <c r="U336" t="str">
        <f t="shared" si="73"/>
        <v xml:space="preserve">        </v>
      </c>
      <c r="V336" t="str">
        <f t="shared" si="74"/>
        <v xml:space="preserve">        </v>
      </c>
      <c r="W336" t="str">
        <f t="shared" si="75"/>
        <v xml:space="preserve"> </v>
      </c>
      <c r="X336" t="str">
        <f t="shared" si="76"/>
        <v xml:space="preserve">  </v>
      </c>
      <c r="Y336" t="str">
        <f t="shared" si="77"/>
        <v xml:space="preserve">         USCA                                      20CO2NSABATCH                                        </v>
      </c>
    </row>
    <row r="337" spans="2:25" x14ac:dyDescent="0.25">
      <c r="B337" t="s">
        <v>49</v>
      </c>
      <c r="C337" t="s">
        <v>50</v>
      </c>
      <c r="D337" t="s">
        <v>55</v>
      </c>
      <c r="G337" t="s">
        <v>59</v>
      </c>
      <c r="H337" t="s">
        <v>58</v>
      </c>
      <c r="M337" t="str">
        <f t="shared" si="65"/>
        <v xml:space="preserve">         </v>
      </c>
      <c r="N337" t="str">
        <f t="shared" si="66"/>
        <v>U</v>
      </c>
      <c r="O337" t="str">
        <f t="shared" si="67"/>
        <v>S</v>
      </c>
      <c r="P337" t="str">
        <f t="shared" si="68"/>
        <v>CA</v>
      </c>
      <c r="Q337" t="str">
        <f t="shared" si="69"/>
        <v xml:space="preserve">                              </v>
      </c>
      <c r="R337" t="str">
        <f t="shared" si="70"/>
        <v xml:space="preserve">        </v>
      </c>
      <c r="S337" t="str">
        <f t="shared" si="71"/>
        <v>20CO</v>
      </c>
      <c r="T337" t="str">
        <f t="shared" si="72"/>
        <v xml:space="preserve">2NSABATCH                     </v>
      </c>
      <c r="U337" t="str">
        <f t="shared" si="73"/>
        <v xml:space="preserve">        </v>
      </c>
      <c r="V337" t="str">
        <f t="shared" si="74"/>
        <v xml:space="preserve">        </v>
      </c>
      <c r="W337" t="str">
        <f t="shared" si="75"/>
        <v xml:space="preserve"> </v>
      </c>
      <c r="X337" t="str">
        <f t="shared" si="76"/>
        <v xml:space="preserve">  </v>
      </c>
      <c r="Y337" t="str">
        <f t="shared" si="77"/>
        <v xml:space="preserve">         USCA                                      20CO2NSABATCH                                        </v>
      </c>
    </row>
    <row r="338" spans="2:25" x14ac:dyDescent="0.25">
      <c r="B338" t="s">
        <v>49</v>
      </c>
      <c r="C338" t="s">
        <v>50</v>
      </c>
      <c r="D338" t="s">
        <v>55</v>
      </c>
      <c r="G338" t="s">
        <v>59</v>
      </c>
      <c r="H338" t="s">
        <v>58</v>
      </c>
      <c r="M338" t="str">
        <f t="shared" si="65"/>
        <v xml:space="preserve">         </v>
      </c>
      <c r="N338" t="str">
        <f t="shared" si="66"/>
        <v>U</v>
      </c>
      <c r="O338" t="str">
        <f t="shared" si="67"/>
        <v>S</v>
      </c>
      <c r="P338" t="str">
        <f t="shared" si="68"/>
        <v>CA</v>
      </c>
      <c r="Q338" t="str">
        <f t="shared" si="69"/>
        <v xml:space="preserve">                              </v>
      </c>
      <c r="R338" t="str">
        <f t="shared" si="70"/>
        <v xml:space="preserve">        </v>
      </c>
      <c r="S338" t="str">
        <f t="shared" si="71"/>
        <v>20CO</v>
      </c>
      <c r="T338" t="str">
        <f t="shared" si="72"/>
        <v xml:space="preserve">2NSABATCH                     </v>
      </c>
      <c r="U338" t="str">
        <f t="shared" si="73"/>
        <v xml:space="preserve">        </v>
      </c>
      <c r="V338" t="str">
        <f t="shared" si="74"/>
        <v xml:space="preserve">        </v>
      </c>
      <c r="W338" t="str">
        <f t="shared" si="75"/>
        <v xml:space="preserve"> </v>
      </c>
      <c r="X338" t="str">
        <f t="shared" si="76"/>
        <v xml:space="preserve">  </v>
      </c>
      <c r="Y338" t="str">
        <f t="shared" si="77"/>
        <v xml:space="preserve">         USCA                                      20CO2NSABATCH                                        </v>
      </c>
    </row>
    <row r="339" spans="2:25" x14ac:dyDescent="0.25">
      <c r="B339" t="s">
        <v>49</v>
      </c>
      <c r="C339" t="s">
        <v>50</v>
      </c>
      <c r="D339" t="s">
        <v>55</v>
      </c>
      <c r="G339" t="s">
        <v>59</v>
      </c>
      <c r="H339" t="s">
        <v>58</v>
      </c>
      <c r="M339" t="str">
        <f t="shared" si="65"/>
        <v xml:space="preserve">         </v>
      </c>
      <c r="N339" t="str">
        <f t="shared" si="66"/>
        <v>U</v>
      </c>
      <c r="O339" t="str">
        <f t="shared" si="67"/>
        <v>S</v>
      </c>
      <c r="P339" t="str">
        <f t="shared" si="68"/>
        <v>CA</v>
      </c>
      <c r="Q339" t="str">
        <f t="shared" si="69"/>
        <v xml:space="preserve">                              </v>
      </c>
      <c r="R339" t="str">
        <f t="shared" si="70"/>
        <v xml:space="preserve">        </v>
      </c>
      <c r="S339" t="str">
        <f t="shared" si="71"/>
        <v>20CO</v>
      </c>
      <c r="T339" t="str">
        <f t="shared" si="72"/>
        <v xml:space="preserve">2NSABATCH                     </v>
      </c>
      <c r="U339" t="str">
        <f t="shared" si="73"/>
        <v xml:space="preserve">        </v>
      </c>
      <c r="V339" t="str">
        <f t="shared" si="74"/>
        <v xml:space="preserve">        </v>
      </c>
      <c r="W339" t="str">
        <f t="shared" si="75"/>
        <v xml:space="preserve"> </v>
      </c>
      <c r="X339" t="str">
        <f t="shared" si="76"/>
        <v xml:space="preserve">  </v>
      </c>
      <c r="Y339" t="str">
        <f t="shared" si="77"/>
        <v xml:space="preserve">         USCA                                      20CO2NSABATCH                                        </v>
      </c>
    </row>
    <row r="340" spans="2:25" x14ac:dyDescent="0.25">
      <c r="B340" t="s">
        <v>49</v>
      </c>
      <c r="C340" t="s">
        <v>50</v>
      </c>
      <c r="D340" t="s">
        <v>55</v>
      </c>
      <c r="G340" t="s">
        <v>59</v>
      </c>
      <c r="H340" t="s">
        <v>58</v>
      </c>
      <c r="M340" t="str">
        <f t="shared" si="65"/>
        <v xml:space="preserve">         </v>
      </c>
      <c r="N340" t="str">
        <f t="shared" si="66"/>
        <v>U</v>
      </c>
      <c r="O340" t="str">
        <f t="shared" si="67"/>
        <v>S</v>
      </c>
      <c r="P340" t="str">
        <f t="shared" si="68"/>
        <v>CA</v>
      </c>
      <c r="Q340" t="str">
        <f t="shared" si="69"/>
        <v xml:space="preserve">                              </v>
      </c>
      <c r="R340" t="str">
        <f t="shared" si="70"/>
        <v xml:space="preserve">        </v>
      </c>
      <c r="S340" t="str">
        <f t="shared" si="71"/>
        <v>20CO</v>
      </c>
      <c r="T340" t="str">
        <f t="shared" si="72"/>
        <v xml:space="preserve">2NSABATCH                     </v>
      </c>
      <c r="U340" t="str">
        <f t="shared" si="73"/>
        <v xml:space="preserve">        </v>
      </c>
      <c r="V340" t="str">
        <f t="shared" si="74"/>
        <v xml:space="preserve">        </v>
      </c>
      <c r="W340" t="str">
        <f t="shared" si="75"/>
        <v xml:space="preserve"> </v>
      </c>
      <c r="X340" t="str">
        <f t="shared" si="76"/>
        <v xml:space="preserve">  </v>
      </c>
      <c r="Y340" t="str">
        <f t="shared" si="77"/>
        <v xml:space="preserve">         USCA                                      20CO2NSABATCH                                        </v>
      </c>
    </row>
    <row r="341" spans="2:25" x14ac:dyDescent="0.25">
      <c r="B341" t="s">
        <v>49</v>
      </c>
      <c r="C341" t="s">
        <v>50</v>
      </c>
      <c r="D341" t="s">
        <v>55</v>
      </c>
      <c r="G341" t="s">
        <v>59</v>
      </c>
      <c r="H341" t="s">
        <v>58</v>
      </c>
      <c r="M341" t="str">
        <f t="shared" si="65"/>
        <v xml:space="preserve">         </v>
      </c>
      <c r="N341" t="str">
        <f t="shared" si="66"/>
        <v>U</v>
      </c>
      <c r="O341" t="str">
        <f t="shared" si="67"/>
        <v>S</v>
      </c>
      <c r="P341" t="str">
        <f t="shared" si="68"/>
        <v>CA</v>
      </c>
      <c r="Q341" t="str">
        <f t="shared" si="69"/>
        <v xml:space="preserve">                              </v>
      </c>
      <c r="R341" t="str">
        <f t="shared" si="70"/>
        <v xml:space="preserve">        </v>
      </c>
      <c r="S341" t="str">
        <f t="shared" si="71"/>
        <v>20CO</v>
      </c>
      <c r="T341" t="str">
        <f t="shared" si="72"/>
        <v xml:space="preserve">2NSABATCH                     </v>
      </c>
      <c r="U341" t="str">
        <f t="shared" si="73"/>
        <v xml:space="preserve">        </v>
      </c>
      <c r="V341" t="str">
        <f t="shared" si="74"/>
        <v xml:space="preserve">        </v>
      </c>
      <c r="W341" t="str">
        <f t="shared" si="75"/>
        <v xml:space="preserve"> </v>
      </c>
      <c r="X341" t="str">
        <f t="shared" si="76"/>
        <v xml:space="preserve">  </v>
      </c>
      <c r="Y341" t="str">
        <f t="shared" si="77"/>
        <v xml:space="preserve">         USCA                                      20CO2NSABATCH                                        </v>
      </c>
    </row>
    <row r="342" spans="2:25" x14ac:dyDescent="0.25">
      <c r="B342" t="s">
        <v>49</v>
      </c>
      <c r="C342" t="s">
        <v>50</v>
      </c>
      <c r="D342" t="s">
        <v>55</v>
      </c>
      <c r="G342" t="s">
        <v>59</v>
      </c>
      <c r="H342" t="s">
        <v>58</v>
      </c>
      <c r="M342" t="str">
        <f t="shared" si="65"/>
        <v xml:space="preserve">         </v>
      </c>
      <c r="N342" t="str">
        <f t="shared" si="66"/>
        <v>U</v>
      </c>
      <c r="O342" t="str">
        <f t="shared" si="67"/>
        <v>S</v>
      </c>
      <c r="P342" t="str">
        <f t="shared" si="68"/>
        <v>CA</v>
      </c>
      <c r="Q342" t="str">
        <f t="shared" si="69"/>
        <v xml:space="preserve">                              </v>
      </c>
      <c r="R342" t="str">
        <f t="shared" si="70"/>
        <v xml:space="preserve">        </v>
      </c>
      <c r="S342" t="str">
        <f t="shared" si="71"/>
        <v>20CO</v>
      </c>
      <c r="T342" t="str">
        <f t="shared" si="72"/>
        <v xml:space="preserve">2NSABATCH                     </v>
      </c>
      <c r="U342" t="str">
        <f t="shared" si="73"/>
        <v xml:space="preserve">        </v>
      </c>
      <c r="V342" t="str">
        <f t="shared" si="74"/>
        <v xml:space="preserve">        </v>
      </c>
      <c r="W342" t="str">
        <f t="shared" si="75"/>
        <v xml:space="preserve"> </v>
      </c>
      <c r="X342" t="str">
        <f t="shared" si="76"/>
        <v xml:space="preserve">  </v>
      </c>
      <c r="Y342" t="str">
        <f t="shared" si="77"/>
        <v xml:space="preserve">         USCA                                      20CO2NSABATCH                                        </v>
      </c>
    </row>
    <row r="343" spans="2:25" x14ac:dyDescent="0.25">
      <c r="B343" t="s">
        <v>49</v>
      </c>
      <c r="C343" t="s">
        <v>50</v>
      </c>
      <c r="D343" t="s">
        <v>55</v>
      </c>
      <c r="G343" t="s">
        <v>59</v>
      </c>
      <c r="H343" t="s">
        <v>58</v>
      </c>
      <c r="M343" t="str">
        <f t="shared" si="65"/>
        <v xml:space="preserve">         </v>
      </c>
      <c r="N343" t="str">
        <f t="shared" si="66"/>
        <v>U</v>
      </c>
      <c r="O343" t="str">
        <f t="shared" si="67"/>
        <v>S</v>
      </c>
      <c r="P343" t="str">
        <f t="shared" si="68"/>
        <v>CA</v>
      </c>
      <c r="Q343" t="str">
        <f t="shared" si="69"/>
        <v xml:space="preserve">                              </v>
      </c>
      <c r="R343" t="str">
        <f t="shared" si="70"/>
        <v xml:space="preserve">        </v>
      </c>
      <c r="S343" t="str">
        <f t="shared" si="71"/>
        <v>20CO</v>
      </c>
      <c r="T343" t="str">
        <f t="shared" si="72"/>
        <v xml:space="preserve">2NSABATCH                     </v>
      </c>
      <c r="U343" t="str">
        <f t="shared" si="73"/>
        <v xml:space="preserve">        </v>
      </c>
      <c r="V343" t="str">
        <f t="shared" si="74"/>
        <v xml:space="preserve">        </v>
      </c>
      <c r="W343" t="str">
        <f t="shared" si="75"/>
        <v xml:space="preserve"> </v>
      </c>
      <c r="X343" t="str">
        <f t="shared" si="76"/>
        <v xml:space="preserve">  </v>
      </c>
      <c r="Y343" t="str">
        <f t="shared" si="77"/>
        <v xml:space="preserve">         USCA                                      20CO2NSABATCH                                        </v>
      </c>
    </row>
    <row r="344" spans="2:25" x14ac:dyDescent="0.25">
      <c r="B344" t="s">
        <v>49</v>
      </c>
      <c r="C344" t="s">
        <v>50</v>
      </c>
      <c r="D344" t="s">
        <v>55</v>
      </c>
      <c r="G344" t="s">
        <v>59</v>
      </c>
      <c r="H344" t="s">
        <v>58</v>
      </c>
      <c r="M344" t="str">
        <f t="shared" si="65"/>
        <v xml:space="preserve">         </v>
      </c>
      <c r="N344" t="str">
        <f t="shared" si="66"/>
        <v>U</v>
      </c>
      <c r="O344" t="str">
        <f t="shared" si="67"/>
        <v>S</v>
      </c>
      <c r="P344" t="str">
        <f t="shared" si="68"/>
        <v>CA</v>
      </c>
      <c r="Q344" t="str">
        <f t="shared" si="69"/>
        <v xml:space="preserve">                              </v>
      </c>
      <c r="R344" t="str">
        <f t="shared" si="70"/>
        <v xml:space="preserve">        </v>
      </c>
      <c r="S344" t="str">
        <f t="shared" si="71"/>
        <v>20CO</v>
      </c>
      <c r="T344" t="str">
        <f t="shared" si="72"/>
        <v xml:space="preserve">2NSABATCH                     </v>
      </c>
      <c r="U344" t="str">
        <f t="shared" si="73"/>
        <v xml:space="preserve">        </v>
      </c>
      <c r="V344" t="str">
        <f t="shared" si="74"/>
        <v xml:space="preserve">        </v>
      </c>
      <c r="W344" t="str">
        <f t="shared" si="75"/>
        <v xml:space="preserve"> </v>
      </c>
      <c r="X344" t="str">
        <f t="shared" si="76"/>
        <v xml:space="preserve">  </v>
      </c>
      <c r="Y344" t="str">
        <f t="shared" si="77"/>
        <v xml:space="preserve">         USCA                                      20CO2NSABATCH                                        </v>
      </c>
    </row>
    <row r="345" spans="2:25" x14ac:dyDescent="0.25">
      <c r="B345" t="s">
        <v>49</v>
      </c>
      <c r="C345" t="s">
        <v>50</v>
      </c>
      <c r="D345" t="s">
        <v>55</v>
      </c>
      <c r="G345" t="s">
        <v>59</v>
      </c>
      <c r="H345" t="s">
        <v>58</v>
      </c>
      <c r="M345" t="str">
        <f t="shared" si="65"/>
        <v xml:space="preserve">         </v>
      </c>
      <c r="N345" t="str">
        <f t="shared" si="66"/>
        <v>U</v>
      </c>
      <c r="O345" t="str">
        <f t="shared" si="67"/>
        <v>S</v>
      </c>
      <c r="P345" t="str">
        <f t="shared" si="68"/>
        <v>CA</v>
      </c>
      <c r="Q345" t="str">
        <f t="shared" si="69"/>
        <v xml:space="preserve">                              </v>
      </c>
      <c r="R345" t="str">
        <f t="shared" si="70"/>
        <v xml:space="preserve">        </v>
      </c>
      <c r="S345" t="str">
        <f t="shared" si="71"/>
        <v>20CO</v>
      </c>
      <c r="T345" t="str">
        <f t="shared" si="72"/>
        <v xml:space="preserve">2NSABATCH                     </v>
      </c>
      <c r="U345" t="str">
        <f t="shared" si="73"/>
        <v xml:space="preserve">        </v>
      </c>
      <c r="V345" t="str">
        <f t="shared" si="74"/>
        <v xml:space="preserve">        </v>
      </c>
      <c r="W345" t="str">
        <f t="shared" si="75"/>
        <v xml:space="preserve"> </v>
      </c>
      <c r="X345" t="str">
        <f t="shared" si="76"/>
        <v xml:space="preserve">  </v>
      </c>
      <c r="Y345" t="str">
        <f t="shared" si="77"/>
        <v xml:space="preserve">         USCA                                      20CO2NSABATCH                                        </v>
      </c>
    </row>
    <row r="346" spans="2:25" x14ac:dyDescent="0.25">
      <c r="B346" t="s">
        <v>49</v>
      </c>
      <c r="C346" t="s">
        <v>50</v>
      </c>
      <c r="D346" t="s">
        <v>55</v>
      </c>
      <c r="G346" t="s">
        <v>59</v>
      </c>
      <c r="H346" t="s">
        <v>58</v>
      </c>
      <c r="M346" t="str">
        <f t="shared" si="65"/>
        <v xml:space="preserve">         </v>
      </c>
      <c r="N346" t="str">
        <f t="shared" si="66"/>
        <v>U</v>
      </c>
      <c r="O346" t="str">
        <f t="shared" si="67"/>
        <v>S</v>
      </c>
      <c r="P346" t="str">
        <f t="shared" si="68"/>
        <v>CA</v>
      </c>
      <c r="Q346" t="str">
        <f t="shared" si="69"/>
        <v xml:space="preserve">                              </v>
      </c>
      <c r="R346" t="str">
        <f t="shared" si="70"/>
        <v xml:space="preserve">        </v>
      </c>
      <c r="S346" t="str">
        <f t="shared" si="71"/>
        <v>20CO</v>
      </c>
      <c r="T346" t="str">
        <f t="shared" si="72"/>
        <v xml:space="preserve">2NSABATCH                     </v>
      </c>
      <c r="U346" t="str">
        <f t="shared" si="73"/>
        <v xml:space="preserve">        </v>
      </c>
      <c r="V346" t="str">
        <f t="shared" si="74"/>
        <v xml:space="preserve">        </v>
      </c>
      <c r="W346" t="str">
        <f t="shared" si="75"/>
        <v xml:space="preserve"> </v>
      </c>
      <c r="X346" t="str">
        <f t="shared" si="76"/>
        <v xml:space="preserve">  </v>
      </c>
      <c r="Y346" t="str">
        <f t="shared" si="77"/>
        <v xml:space="preserve">         USCA                                      20CO2NSABATCH                                        </v>
      </c>
    </row>
    <row r="347" spans="2:25" x14ac:dyDescent="0.25">
      <c r="B347" t="s">
        <v>49</v>
      </c>
      <c r="C347" t="s">
        <v>50</v>
      </c>
      <c r="D347" t="s">
        <v>55</v>
      </c>
      <c r="G347" t="s">
        <v>59</v>
      </c>
      <c r="H347" t="s">
        <v>58</v>
      </c>
      <c r="M347" t="str">
        <f t="shared" si="65"/>
        <v xml:space="preserve">         </v>
      </c>
      <c r="N347" t="str">
        <f t="shared" si="66"/>
        <v>U</v>
      </c>
      <c r="O347" t="str">
        <f t="shared" si="67"/>
        <v>S</v>
      </c>
      <c r="P347" t="str">
        <f t="shared" si="68"/>
        <v>CA</v>
      </c>
      <c r="Q347" t="str">
        <f t="shared" si="69"/>
        <v xml:space="preserve">                              </v>
      </c>
      <c r="R347" t="str">
        <f t="shared" si="70"/>
        <v xml:space="preserve">        </v>
      </c>
      <c r="S347" t="str">
        <f t="shared" si="71"/>
        <v>20CO</v>
      </c>
      <c r="T347" t="str">
        <f t="shared" si="72"/>
        <v xml:space="preserve">2NSABATCH                     </v>
      </c>
      <c r="U347" t="str">
        <f t="shared" si="73"/>
        <v xml:space="preserve">        </v>
      </c>
      <c r="V347" t="str">
        <f t="shared" si="74"/>
        <v xml:space="preserve">        </v>
      </c>
      <c r="W347" t="str">
        <f t="shared" si="75"/>
        <v xml:space="preserve"> </v>
      </c>
      <c r="X347" t="str">
        <f t="shared" si="76"/>
        <v xml:space="preserve">  </v>
      </c>
      <c r="Y347" t="str">
        <f t="shared" si="77"/>
        <v xml:space="preserve">         USCA                                      20CO2NSABATCH                                        </v>
      </c>
    </row>
    <row r="348" spans="2:25" x14ac:dyDescent="0.25">
      <c r="B348" t="s">
        <v>49</v>
      </c>
      <c r="C348" t="s">
        <v>50</v>
      </c>
      <c r="D348" t="s">
        <v>55</v>
      </c>
      <c r="G348" t="s">
        <v>59</v>
      </c>
      <c r="H348" t="s">
        <v>58</v>
      </c>
      <c r="M348" t="str">
        <f t="shared" si="65"/>
        <v xml:space="preserve">         </v>
      </c>
      <c r="N348" t="str">
        <f t="shared" si="66"/>
        <v>U</v>
      </c>
      <c r="O348" t="str">
        <f t="shared" si="67"/>
        <v>S</v>
      </c>
      <c r="P348" t="str">
        <f t="shared" si="68"/>
        <v>CA</v>
      </c>
      <c r="Q348" t="str">
        <f t="shared" si="69"/>
        <v xml:space="preserve">                              </v>
      </c>
      <c r="R348" t="str">
        <f t="shared" si="70"/>
        <v xml:space="preserve">        </v>
      </c>
      <c r="S348" t="str">
        <f t="shared" si="71"/>
        <v>20CO</v>
      </c>
      <c r="T348" t="str">
        <f t="shared" si="72"/>
        <v xml:space="preserve">2NSABATCH                     </v>
      </c>
      <c r="U348" t="str">
        <f t="shared" si="73"/>
        <v xml:space="preserve">        </v>
      </c>
      <c r="V348" t="str">
        <f t="shared" si="74"/>
        <v xml:space="preserve">        </v>
      </c>
      <c r="W348" t="str">
        <f t="shared" si="75"/>
        <v xml:space="preserve"> </v>
      </c>
      <c r="X348" t="str">
        <f t="shared" si="76"/>
        <v xml:space="preserve">  </v>
      </c>
      <c r="Y348" t="str">
        <f t="shared" si="77"/>
        <v xml:space="preserve">         USCA                                      20CO2NSABATCH                                        </v>
      </c>
    </row>
    <row r="349" spans="2:25" x14ac:dyDescent="0.25">
      <c r="B349" t="s">
        <v>49</v>
      </c>
      <c r="C349" t="s">
        <v>50</v>
      </c>
      <c r="D349" t="s">
        <v>55</v>
      </c>
      <c r="G349" t="s">
        <v>59</v>
      </c>
      <c r="H349" t="s">
        <v>58</v>
      </c>
      <c r="M349" t="str">
        <f t="shared" si="65"/>
        <v xml:space="preserve">         </v>
      </c>
      <c r="N349" t="str">
        <f t="shared" si="66"/>
        <v>U</v>
      </c>
      <c r="O349" t="str">
        <f t="shared" si="67"/>
        <v>S</v>
      </c>
      <c r="P349" t="str">
        <f t="shared" si="68"/>
        <v>CA</v>
      </c>
      <c r="Q349" t="str">
        <f t="shared" si="69"/>
        <v xml:space="preserve">                              </v>
      </c>
      <c r="R349" t="str">
        <f t="shared" si="70"/>
        <v xml:space="preserve">        </v>
      </c>
      <c r="S349" t="str">
        <f t="shared" si="71"/>
        <v>20CO</v>
      </c>
      <c r="T349" t="str">
        <f t="shared" si="72"/>
        <v xml:space="preserve">2NSABATCH                     </v>
      </c>
      <c r="U349" t="str">
        <f t="shared" si="73"/>
        <v xml:space="preserve">        </v>
      </c>
      <c r="V349" t="str">
        <f t="shared" si="74"/>
        <v xml:space="preserve">        </v>
      </c>
      <c r="W349" t="str">
        <f t="shared" si="75"/>
        <v xml:space="preserve"> </v>
      </c>
      <c r="X349" t="str">
        <f t="shared" si="76"/>
        <v xml:space="preserve">  </v>
      </c>
      <c r="Y349" t="str">
        <f t="shared" si="77"/>
        <v xml:space="preserve">         USCA                                      20CO2NSABATCH                                        </v>
      </c>
    </row>
    <row r="350" spans="2:25" x14ac:dyDescent="0.25">
      <c r="B350" t="s">
        <v>49</v>
      </c>
      <c r="C350" t="s">
        <v>50</v>
      </c>
      <c r="D350" t="s">
        <v>55</v>
      </c>
      <c r="G350" t="s">
        <v>59</v>
      </c>
      <c r="H350" t="s">
        <v>58</v>
      </c>
      <c r="M350" t="str">
        <f t="shared" si="65"/>
        <v xml:space="preserve">         </v>
      </c>
      <c r="N350" t="str">
        <f t="shared" si="66"/>
        <v>U</v>
      </c>
      <c r="O350" t="str">
        <f t="shared" si="67"/>
        <v>S</v>
      </c>
      <c r="P350" t="str">
        <f t="shared" si="68"/>
        <v>CA</v>
      </c>
      <c r="Q350" t="str">
        <f t="shared" si="69"/>
        <v xml:space="preserve">                              </v>
      </c>
      <c r="R350" t="str">
        <f t="shared" si="70"/>
        <v xml:space="preserve">        </v>
      </c>
      <c r="S350" t="str">
        <f t="shared" si="71"/>
        <v>20CO</v>
      </c>
      <c r="T350" t="str">
        <f t="shared" si="72"/>
        <v xml:space="preserve">2NSABATCH                     </v>
      </c>
      <c r="U350" t="str">
        <f t="shared" si="73"/>
        <v xml:space="preserve">        </v>
      </c>
      <c r="V350" t="str">
        <f t="shared" si="74"/>
        <v xml:space="preserve">        </v>
      </c>
      <c r="W350" t="str">
        <f t="shared" si="75"/>
        <v xml:space="preserve"> </v>
      </c>
      <c r="X350" t="str">
        <f t="shared" si="76"/>
        <v xml:space="preserve">  </v>
      </c>
      <c r="Y350" t="str">
        <f t="shared" si="77"/>
        <v xml:space="preserve">         USCA                                      20CO2NSABATCH                                        </v>
      </c>
    </row>
    <row r="351" spans="2:25" x14ac:dyDescent="0.25">
      <c r="B351" t="s">
        <v>49</v>
      </c>
      <c r="C351" t="s">
        <v>50</v>
      </c>
      <c r="D351" t="s">
        <v>55</v>
      </c>
      <c r="G351" t="s">
        <v>59</v>
      </c>
      <c r="H351" t="s">
        <v>58</v>
      </c>
      <c r="M351" t="str">
        <f t="shared" si="65"/>
        <v xml:space="preserve">         </v>
      </c>
      <c r="N351" t="str">
        <f t="shared" si="66"/>
        <v>U</v>
      </c>
      <c r="O351" t="str">
        <f t="shared" si="67"/>
        <v>S</v>
      </c>
      <c r="P351" t="str">
        <f t="shared" si="68"/>
        <v>CA</v>
      </c>
      <c r="Q351" t="str">
        <f t="shared" si="69"/>
        <v xml:space="preserve">                              </v>
      </c>
      <c r="R351" t="str">
        <f t="shared" si="70"/>
        <v xml:space="preserve">        </v>
      </c>
      <c r="S351" t="str">
        <f t="shared" si="71"/>
        <v>20CO</v>
      </c>
      <c r="T351" t="str">
        <f t="shared" si="72"/>
        <v xml:space="preserve">2NSABATCH                     </v>
      </c>
      <c r="U351" t="str">
        <f t="shared" si="73"/>
        <v xml:space="preserve">        </v>
      </c>
      <c r="V351" t="str">
        <f t="shared" si="74"/>
        <v xml:space="preserve">        </v>
      </c>
      <c r="W351" t="str">
        <f t="shared" si="75"/>
        <v xml:space="preserve"> </v>
      </c>
      <c r="X351" t="str">
        <f t="shared" si="76"/>
        <v xml:space="preserve">  </v>
      </c>
      <c r="Y351" t="str">
        <f t="shared" si="77"/>
        <v xml:space="preserve">         USCA                                      20CO2NSABATCH                                        </v>
      </c>
    </row>
    <row r="352" spans="2:25" x14ac:dyDescent="0.25">
      <c r="B352" t="s">
        <v>49</v>
      </c>
      <c r="C352" t="s">
        <v>50</v>
      </c>
      <c r="D352" t="s">
        <v>55</v>
      </c>
      <c r="G352" t="s">
        <v>59</v>
      </c>
      <c r="H352" t="s">
        <v>58</v>
      </c>
      <c r="M352" t="str">
        <f t="shared" si="65"/>
        <v xml:space="preserve">         </v>
      </c>
      <c r="N352" t="str">
        <f t="shared" si="66"/>
        <v>U</v>
      </c>
      <c r="O352" t="str">
        <f t="shared" si="67"/>
        <v>S</v>
      </c>
      <c r="P352" t="str">
        <f t="shared" si="68"/>
        <v>CA</v>
      </c>
      <c r="Q352" t="str">
        <f t="shared" si="69"/>
        <v xml:space="preserve">                              </v>
      </c>
      <c r="R352" t="str">
        <f t="shared" si="70"/>
        <v xml:space="preserve">        </v>
      </c>
      <c r="S352" t="str">
        <f t="shared" si="71"/>
        <v>20CO</v>
      </c>
      <c r="T352" t="str">
        <f t="shared" si="72"/>
        <v xml:space="preserve">2NSABATCH                     </v>
      </c>
      <c r="U352" t="str">
        <f t="shared" si="73"/>
        <v xml:space="preserve">        </v>
      </c>
      <c r="V352" t="str">
        <f t="shared" si="74"/>
        <v xml:space="preserve">        </v>
      </c>
      <c r="W352" t="str">
        <f t="shared" si="75"/>
        <v xml:space="preserve"> </v>
      </c>
      <c r="X352" t="str">
        <f t="shared" si="76"/>
        <v xml:space="preserve">  </v>
      </c>
      <c r="Y352" t="str">
        <f t="shared" si="77"/>
        <v xml:space="preserve">         USCA                                      20CO2NSABATCH                                        </v>
      </c>
    </row>
    <row r="353" spans="2:25" x14ac:dyDescent="0.25">
      <c r="B353" t="s">
        <v>49</v>
      </c>
      <c r="C353" t="s">
        <v>50</v>
      </c>
      <c r="D353" t="s">
        <v>55</v>
      </c>
      <c r="G353" t="s">
        <v>59</v>
      </c>
      <c r="H353" t="s">
        <v>58</v>
      </c>
      <c r="M353" t="str">
        <f t="shared" si="65"/>
        <v xml:space="preserve">         </v>
      </c>
      <c r="N353" t="str">
        <f t="shared" si="66"/>
        <v>U</v>
      </c>
      <c r="O353" t="str">
        <f t="shared" si="67"/>
        <v>S</v>
      </c>
      <c r="P353" t="str">
        <f t="shared" si="68"/>
        <v>CA</v>
      </c>
      <c r="Q353" t="str">
        <f t="shared" si="69"/>
        <v xml:space="preserve">                              </v>
      </c>
      <c r="R353" t="str">
        <f t="shared" si="70"/>
        <v xml:space="preserve">        </v>
      </c>
      <c r="S353" t="str">
        <f t="shared" si="71"/>
        <v>20CO</v>
      </c>
      <c r="T353" t="str">
        <f t="shared" si="72"/>
        <v xml:space="preserve">2NSABATCH                     </v>
      </c>
      <c r="U353" t="str">
        <f t="shared" si="73"/>
        <v xml:space="preserve">        </v>
      </c>
      <c r="V353" t="str">
        <f t="shared" si="74"/>
        <v xml:space="preserve">        </v>
      </c>
      <c r="W353" t="str">
        <f t="shared" si="75"/>
        <v xml:space="preserve"> </v>
      </c>
      <c r="X353" t="str">
        <f t="shared" si="76"/>
        <v xml:space="preserve">  </v>
      </c>
      <c r="Y353" t="str">
        <f t="shared" si="77"/>
        <v xml:space="preserve">         USCA                                      20CO2NSABATCH                                        </v>
      </c>
    </row>
    <row r="354" spans="2:25" x14ac:dyDescent="0.25">
      <c r="B354" t="s">
        <v>49</v>
      </c>
      <c r="C354" t="s">
        <v>50</v>
      </c>
      <c r="D354" t="s">
        <v>55</v>
      </c>
      <c r="G354" t="s">
        <v>59</v>
      </c>
      <c r="H354" t="s">
        <v>58</v>
      </c>
      <c r="M354" t="str">
        <f t="shared" si="65"/>
        <v xml:space="preserve">         </v>
      </c>
      <c r="N354" t="str">
        <f t="shared" si="66"/>
        <v>U</v>
      </c>
      <c r="O354" t="str">
        <f t="shared" si="67"/>
        <v>S</v>
      </c>
      <c r="P354" t="str">
        <f t="shared" si="68"/>
        <v>CA</v>
      </c>
      <c r="Q354" t="str">
        <f t="shared" si="69"/>
        <v xml:space="preserve">                              </v>
      </c>
      <c r="R354" t="str">
        <f t="shared" si="70"/>
        <v xml:space="preserve">        </v>
      </c>
      <c r="S354" t="str">
        <f t="shared" si="71"/>
        <v>20CO</v>
      </c>
      <c r="T354" t="str">
        <f t="shared" si="72"/>
        <v xml:space="preserve">2NSABATCH                     </v>
      </c>
      <c r="U354" t="str">
        <f t="shared" si="73"/>
        <v xml:space="preserve">        </v>
      </c>
      <c r="V354" t="str">
        <f t="shared" si="74"/>
        <v xml:space="preserve">        </v>
      </c>
      <c r="W354" t="str">
        <f t="shared" si="75"/>
        <v xml:space="preserve"> </v>
      </c>
      <c r="X354" t="str">
        <f t="shared" si="76"/>
        <v xml:space="preserve">  </v>
      </c>
      <c r="Y354" t="str">
        <f t="shared" si="77"/>
        <v xml:space="preserve">         USCA                                      20CO2NSABATCH                                        </v>
      </c>
    </row>
    <row r="355" spans="2:25" x14ac:dyDescent="0.25">
      <c r="B355" t="s">
        <v>49</v>
      </c>
      <c r="C355" t="s">
        <v>50</v>
      </c>
      <c r="D355" t="s">
        <v>55</v>
      </c>
      <c r="G355" t="s">
        <v>59</v>
      </c>
      <c r="H355" t="s">
        <v>58</v>
      </c>
      <c r="M355" t="str">
        <f t="shared" si="65"/>
        <v xml:space="preserve">         </v>
      </c>
      <c r="N355" t="str">
        <f t="shared" si="66"/>
        <v>U</v>
      </c>
      <c r="O355" t="str">
        <f t="shared" si="67"/>
        <v>S</v>
      </c>
      <c r="P355" t="str">
        <f t="shared" si="68"/>
        <v>CA</v>
      </c>
      <c r="Q355" t="str">
        <f t="shared" si="69"/>
        <v xml:space="preserve">                              </v>
      </c>
      <c r="R355" t="str">
        <f t="shared" si="70"/>
        <v xml:space="preserve">        </v>
      </c>
      <c r="S355" t="str">
        <f t="shared" si="71"/>
        <v>20CO</v>
      </c>
      <c r="T355" t="str">
        <f t="shared" si="72"/>
        <v xml:space="preserve">2NSABATCH                     </v>
      </c>
      <c r="U355" t="str">
        <f t="shared" si="73"/>
        <v xml:space="preserve">        </v>
      </c>
      <c r="V355" t="str">
        <f t="shared" si="74"/>
        <v xml:space="preserve">        </v>
      </c>
      <c r="W355" t="str">
        <f t="shared" si="75"/>
        <v xml:space="preserve"> </v>
      </c>
      <c r="X355" t="str">
        <f t="shared" si="76"/>
        <v xml:space="preserve">  </v>
      </c>
      <c r="Y355" t="str">
        <f t="shared" si="77"/>
        <v xml:space="preserve">         USCA                                      20CO2NSABATCH                                        </v>
      </c>
    </row>
    <row r="356" spans="2:25" x14ac:dyDescent="0.25">
      <c r="B356" t="s">
        <v>49</v>
      </c>
      <c r="C356" t="s">
        <v>50</v>
      </c>
      <c r="D356" t="s">
        <v>55</v>
      </c>
      <c r="G356" t="s">
        <v>59</v>
      </c>
      <c r="H356" t="s">
        <v>58</v>
      </c>
      <c r="M356" t="str">
        <f t="shared" si="65"/>
        <v xml:space="preserve">         </v>
      </c>
      <c r="N356" t="str">
        <f t="shared" si="66"/>
        <v>U</v>
      </c>
      <c r="O356" t="str">
        <f t="shared" si="67"/>
        <v>S</v>
      </c>
      <c r="P356" t="str">
        <f t="shared" si="68"/>
        <v>CA</v>
      </c>
      <c r="Q356" t="str">
        <f t="shared" si="69"/>
        <v xml:space="preserve">                              </v>
      </c>
      <c r="R356" t="str">
        <f t="shared" si="70"/>
        <v xml:space="preserve">        </v>
      </c>
      <c r="S356" t="str">
        <f t="shared" si="71"/>
        <v>20CO</v>
      </c>
      <c r="T356" t="str">
        <f t="shared" si="72"/>
        <v xml:space="preserve">2NSABATCH                     </v>
      </c>
      <c r="U356" t="str">
        <f t="shared" si="73"/>
        <v xml:space="preserve">        </v>
      </c>
      <c r="V356" t="str">
        <f t="shared" si="74"/>
        <v xml:space="preserve">        </v>
      </c>
      <c r="W356" t="str">
        <f t="shared" si="75"/>
        <v xml:space="preserve"> </v>
      </c>
      <c r="X356" t="str">
        <f t="shared" si="76"/>
        <v xml:space="preserve">  </v>
      </c>
      <c r="Y356" t="str">
        <f t="shared" si="77"/>
        <v xml:space="preserve">         USCA                                      20CO2NSABATCH                                        </v>
      </c>
    </row>
    <row r="357" spans="2:25" x14ac:dyDescent="0.25">
      <c r="B357" t="s">
        <v>49</v>
      </c>
      <c r="C357" t="s">
        <v>50</v>
      </c>
      <c r="D357" t="s">
        <v>55</v>
      </c>
      <c r="G357" t="s">
        <v>59</v>
      </c>
      <c r="H357" t="s">
        <v>58</v>
      </c>
      <c r="M357" t="str">
        <f t="shared" si="65"/>
        <v xml:space="preserve">         </v>
      </c>
      <c r="N357" t="str">
        <f t="shared" si="66"/>
        <v>U</v>
      </c>
      <c r="O357" t="str">
        <f t="shared" si="67"/>
        <v>S</v>
      </c>
      <c r="P357" t="str">
        <f t="shared" si="68"/>
        <v>CA</v>
      </c>
      <c r="Q357" t="str">
        <f t="shared" si="69"/>
        <v xml:space="preserve">                              </v>
      </c>
      <c r="R357" t="str">
        <f t="shared" si="70"/>
        <v xml:space="preserve">        </v>
      </c>
      <c r="S357" t="str">
        <f t="shared" si="71"/>
        <v>20CO</v>
      </c>
      <c r="T357" t="str">
        <f t="shared" si="72"/>
        <v xml:space="preserve">2NSABATCH                     </v>
      </c>
      <c r="U357" t="str">
        <f t="shared" si="73"/>
        <v xml:space="preserve">        </v>
      </c>
      <c r="V357" t="str">
        <f t="shared" si="74"/>
        <v xml:space="preserve">        </v>
      </c>
      <c r="W357" t="str">
        <f t="shared" si="75"/>
        <v xml:space="preserve"> </v>
      </c>
      <c r="X357" t="str">
        <f t="shared" si="76"/>
        <v xml:space="preserve">  </v>
      </c>
      <c r="Y357" t="str">
        <f t="shared" si="77"/>
        <v xml:space="preserve">         USCA                                      20CO2NSABATCH                                        </v>
      </c>
    </row>
    <row r="358" spans="2:25" x14ac:dyDescent="0.25">
      <c r="B358" t="s">
        <v>49</v>
      </c>
      <c r="C358" t="s">
        <v>50</v>
      </c>
      <c r="D358" t="s">
        <v>55</v>
      </c>
      <c r="G358" t="s">
        <v>59</v>
      </c>
      <c r="H358" t="s">
        <v>58</v>
      </c>
      <c r="M358" t="str">
        <f t="shared" si="65"/>
        <v xml:space="preserve">         </v>
      </c>
      <c r="N358" t="str">
        <f t="shared" si="66"/>
        <v>U</v>
      </c>
      <c r="O358" t="str">
        <f t="shared" si="67"/>
        <v>S</v>
      </c>
      <c r="P358" t="str">
        <f t="shared" si="68"/>
        <v>CA</v>
      </c>
      <c r="Q358" t="str">
        <f t="shared" si="69"/>
        <v xml:space="preserve">                              </v>
      </c>
      <c r="R358" t="str">
        <f t="shared" si="70"/>
        <v xml:space="preserve">        </v>
      </c>
      <c r="S358" t="str">
        <f t="shared" si="71"/>
        <v>20CO</v>
      </c>
      <c r="T358" t="str">
        <f t="shared" si="72"/>
        <v xml:space="preserve">2NSABATCH                     </v>
      </c>
      <c r="U358" t="str">
        <f t="shared" si="73"/>
        <v xml:space="preserve">        </v>
      </c>
      <c r="V358" t="str">
        <f t="shared" si="74"/>
        <v xml:space="preserve">        </v>
      </c>
      <c r="W358" t="str">
        <f t="shared" si="75"/>
        <v xml:space="preserve"> </v>
      </c>
      <c r="X358" t="str">
        <f t="shared" si="76"/>
        <v xml:space="preserve">  </v>
      </c>
      <c r="Y358" t="str">
        <f t="shared" si="77"/>
        <v xml:space="preserve">         USCA                                      20CO2NSABATCH                                        </v>
      </c>
    </row>
    <row r="359" spans="2:25" x14ac:dyDescent="0.25">
      <c r="B359" t="s">
        <v>49</v>
      </c>
      <c r="C359" t="s">
        <v>50</v>
      </c>
      <c r="D359" t="s">
        <v>55</v>
      </c>
      <c r="G359" t="s">
        <v>59</v>
      </c>
      <c r="H359" t="s">
        <v>58</v>
      </c>
      <c r="M359" t="str">
        <f t="shared" si="65"/>
        <v xml:space="preserve">         </v>
      </c>
      <c r="N359" t="str">
        <f t="shared" si="66"/>
        <v>U</v>
      </c>
      <c r="O359" t="str">
        <f t="shared" si="67"/>
        <v>S</v>
      </c>
      <c r="P359" t="str">
        <f t="shared" si="68"/>
        <v>CA</v>
      </c>
      <c r="Q359" t="str">
        <f t="shared" si="69"/>
        <v xml:space="preserve">                              </v>
      </c>
      <c r="R359" t="str">
        <f t="shared" si="70"/>
        <v xml:space="preserve">        </v>
      </c>
      <c r="S359" t="str">
        <f t="shared" si="71"/>
        <v>20CO</v>
      </c>
      <c r="T359" t="str">
        <f t="shared" si="72"/>
        <v xml:space="preserve">2NSABATCH                     </v>
      </c>
      <c r="U359" t="str">
        <f t="shared" si="73"/>
        <v xml:space="preserve">        </v>
      </c>
      <c r="V359" t="str">
        <f t="shared" si="74"/>
        <v xml:space="preserve">        </v>
      </c>
      <c r="W359" t="str">
        <f t="shared" si="75"/>
        <v xml:space="preserve"> </v>
      </c>
      <c r="X359" t="str">
        <f t="shared" si="76"/>
        <v xml:space="preserve">  </v>
      </c>
      <c r="Y359" t="str">
        <f t="shared" si="77"/>
        <v xml:space="preserve">         USCA                                      20CO2NSABATCH                                        </v>
      </c>
    </row>
    <row r="360" spans="2:25" x14ac:dyDescent="0.25">
      <c r="B360" t="s">
        <v>49</v>
      </c>
      <c r="C360" t="s">
        <v>50</v>
      </c>
      <c r="D360" t="s">
        <v>55</v>
      </c>
      <c r="G360" t="s">
        <v>59</v>
      </c>
      <c r="H360" t="s">
        <v>58</v>
      </c>
      <c r="M360" t="str">
        <f t="shared" si="65"/>
        <v xml:space="preserve">         </v>
      </c>
      <c r="N360" t="str">
        <f t="shared" si="66"/>
        <v>U</v>
      </c>
      <c r="O360" t="str">
        <f t="shared" si="67"/>
        <v>S</v>
      </c>
      <c r="P360" t="str">
        <f t="shared" si="68"/>
        <v>CA</v>
      </c>
      <c r="Q360" t="str">
        <f t="shared" si="69"/>
        <v xml:space="preserve">                              </v>
      </c>
      <c r="R360" t="str">
        <f t="shared" si="70"/>
        <v xml:space="preserve">        </v>
      </c>
      <c r="S360" t="str">
        <f t="shared" si="71"/>
        <v>20CO</v>
      </c>
      <c r="T360" t="str">
        <f t="shared" si="72"/>
        <v xml:space="preserve">2NSABATCH                     </v>
      </c>
      <c r="U360" t="str">
        <f t="shared" si="73"/>
        <v xml:space="preserve">        </v>
      </c>
      <c r="V360" t="str">
        <f t="shared" si="74"/>
        <v xml:space="preserve">        </v>
      </c>
      <c r="W360" t="str">
        <f t="shared" si="75"/>
        <v xml:space="preserve"> </v>
      </c>
      <c r="X360" t="str">
        <f t="shared" si="76"/>
        <v xml:space="preserve">  </v>
      </c>
      <c r="Y360" t="str">
        <f t="shared" si="77"/>
        <v xml:space="preserve">         USCA                                      20CO2NSABATCH                                        </v>
      </c>
    </row>
    <row r="361" spans="2:25" x14ac:dyDescent="0.25">
      <c r="B361" t="s">
        <v>49</v>
      </c>
      <c r="C361" t="s">
        <v>50</v>
      </c>
      <c r="D361" t="s">
        <v>55</v>
      </c>
      <c r="G361" t="s">
        <v>59</v>
      </c>
      <c r="H361" t="s">
        <v>58</v>
      </c>
      <c r="M361" t="str">
        <f t="shared" si="65"/>
        <v xml:space="preserve">         </v>
      </c>
      <c r="N361" t="str">
        <f t="shared" si="66"/>
        <v>U</v>
      </c>
      <c r="O361" t="str">
        <f t="shared" si="67"/>
        <v>S</v>
      </c>
      <c r="P361" t="str">
        <f t="shared" si="68"/>
        <v>CA</v>
      </c>
      <c r="Q361" t="str">
        <f t="shared" si="69"/>
        <v xml:space="preserve">                              </v>
      </c>
      <c r="R361" t="str">
        <f t="shared" si="70"/>
        <v xml:space="preserve">        </v>
      </c>
      <c r="S361" t="str">
        <f t="shared" si="71"/>
        <v>20CO</v>
      </c>
      <c r="T361" t="str">
        <f t="shared" si="72"/>
        <v xml:space="preserve">2NSABATCH                     </v>
      </c>
      <c r="U361" t="str">
        <f t="shared" si="73"/>
        <v xml:space="preserve">        </v>
      </c>
      <c r="V361" t="str">
        <f t="shared" si="74"/>
        <v xml:space="preserve">        </v>
      </c>
      <c r="W361" t="str">
        <f t="shared" si="75"/>
        <v xml:space="preserve"> </v>
      </c>
      <c r="X361" t="str">
        <f t="shared" si="76"/>
        <v xml:space="preserve">  </v>
      </c>
      <c r="Y361" t="str">
        <f t="shared" si="77"/>
        <v xml:space="preserve">         USCA                                      20CO2NSABATCH                                        </v>
      </c>
    </row>
    <row r="362" spans="2:25" x14ac:dyDescent="0.25">
      <c r="B362" t="s">
        <v>49</v>
      </c>
      <c r="C362" t="s">
        <v>50</v>
      </c>
      <c r="D362" t="s">
        <v>55</v>
      </c>
      <c r="G362" t="s">
        <v>59</v>
      </c>
      <c r="H362" t="s">
        <v>58</v>
      </c>
      <c r="M362" t="str">
        <f t="shared" si="65"/>
        <v xml:space="preserve">         </v>
      </c>
      <c r="N362" t="str">
        <f t="shared" si="66"/>
        <v>U</v>
      </c>
      <c r="O362" t="str">
        <f t="shared" si="67"/>
        <v>S</v>
      </c>
      <c r="P362" t="str">
        <f t="shared" si="68"/>
        <v>CA</v>
      </c>
      <c r="Q362" t="str">
        <f t="shared" si="69"/>
        <v xml:space="preserve">                              </v>
      </c>
      <c r="R362" t="str">
        <f t="shared" si="70"/>
        <v xml:space="preserve">        </v>
      </c>
      <c r="S362" t="str">
        <f t="shared" si="71"/>
        <v>20CO</v>
      </c>
      <c r="T362" t="str">
        <f t="shared" si="72"/>
        <v xml:space="preserve">2NSABATCH                     </v>
      </c>
      <c r="U362" t="str">
        <f t="shared" si="73"/>
        <v xml:space="preserve">        </v>
      </c>
      <c r="V362" t="str">
        <f t="shared" si="74"/>
        <v xml:space="preserve">        </v>
      </c>
      <c r="W362" t="str">
        <f t="shared" si="75"/>
        <v xml:space="preserve"> </v>
      </c>
      <c r="X362" t="str">
        <f t="shared" si="76"/>
        <v xml:space="preserve">  </v>
      </c>
      <c r="Y362" t="str">
        <f t="shared" si="77"/>
        <v xml:space="preserve">         USCA                                      20CO2NSABATCH                                        </v>
      </c>
    </row>
    <row r="363" spans="2:25" x14ac:dyDescent="0.25">
      <c r="B363" t="s">
        <v>49</v>
      </c>
      <c r="C363" t="s">
        <v>50</v>
      </c>
      <c r="D363" t="s">
        <v>55</v>
      </c>
      <c r="G363" t="s">
        <v>59</v>
      </c>
      <c r="H363" t="s">
        <v>58</v>
      </c>
      <c r="M363" t="str">
        <f t="shared" si="65"/>
        <v xml:space="preserve">         </v>
      </c>
      <c r="N363" t="str">
        <f t="shared" si="66"/>
        <v>U</v>
      </c>
      <c r="O363" t="str">
        <f t="shared" si="67"/>
        <v>S</v>
      </c>
      <c r="P363" t="str">
        <f t="shared" si="68"/>
        <v>CA</v>
      </c>
      <c r="Q363" t="str">
        <f t="shared" si="69"/>
        <v xml:space="preserve">                              </v>
      </c>
      <c r="R363" t="str">
        <f t="shared" si="70"/>
        <v xml:space="preserve">        </v>
      </c>
      <c r="S363" t="str">
        <f t="shared" si="71"/>
        <v>20CO</v>
      </c>
      <c r="T363" t="str">
        <f t="shared" si="72"/>
        <v xml:space="preserve">2NSABATCH                     </v>
      </c>
      <c r="U363" t="str">
        <f t="shared" si="73"/>
        <v xml:space="preserve">        </v>
      </c>
      <c r="V363" t="str">
        <f t="shared" si="74"/>
        <v xml:space="preserve">        </v>
      </c>
      <c r="W363" t="str">
        <f t="shared" si="75"/>
        <v xml:space="preserve"> </v>
      </c>
      <c r="X363" t="str">
        <f t="shared" si="76"/>
        <v xml:space="preserve">  </v>
      </c>
      <c r="Y363" t="str">
        <f t="shared" si="77"/>
        <v xml:space="preserve">         USCA                                      20CO2NSABATCH                                        </v>
      </c>
    </row>
    <row r="364" spans="2:25" x14ac:dyDescent="0.25">
      <c r="B364" t="s">
        <v>49</v>
      </c>
      <c r="C364" t="s">
        <v>50</v>
      </c>
      <c r="D364" t="s">
        <v>55</v>
      </c>
      <c r="G364" t="s">
        <v>59</v>
      </c>
      <c r="H364" t="s">
        <v>58</v>
      </c>
      <c r="M364" t="str">
        <f t="shared" si="65"/>
        <v xml:space="preserve">         </v>
      </c>
      <c r="N364" t="str">
        <f t="shared" si="66"/>
        <v>U</v>
      </c>
      <c r="O364" t="str">
        <f t="shared" si="67"/>
        <v>S</v>
      </c>
      <c r="P364" t="str">
        <f t="shared" si="68"/>
        <v>CA</v>
      </c>
      <c r="Q364" t="str">
        <f t="shared" si="69"/>
        <v xml:space="preserve">                              </v>
      </c>
      <c r="R364" t="str">
        <f t="shared" si="70"/>
        <v xml:space="preserve">        </v>
      </c>
      <c r="S364" t="str">
        <f t="shared" si="71"/>
        <v>20CO</v>
      </c>
      <c r="T364" t="str">
        <f t="shared" si="72"/>
        <v xml:space="preserve">2NSABATCH                     </v>
      </c>
      <c r="U364" t="str">
        <f t="shared" si="73"/>
        <v xml:space="preserve">        </v>
      </c>
      <c r="V364" t="str">
        <f t="shared" si="74"/>
        <v xml:space="preserve">        </v>
      </c>
      <c r="W364" t="str">
        <f t="shared" si="75"/>
        <v xml:space="preserve"> </v>
      </c>
      <c r="X364" t="str">
        <f t="shared" si="76"/>
        <v xml:space="preserve">  </v>
      </c>
      <c r="Y364" t="str">
        <f t="shared" si="77"/>
        <v xml:space="preserve">         USCA                                      20CO2NSABATCH                                        </v>
      </c>
    </row>
    <row r="365" spans="2:25" x14ac:dyDescent="0.25">
      <c r="B365" t="s">
        <v>49</v>
      </c>
      <c r="C365" t="s">
        <v>50</v>
      </c>
      <c r="D365" t="s">
        <v>55</v>
      </c>
      <c r="G365" t="s">
        <v>59</v>
      </c>
      <c r="H365" t="s">
        <v>58</v>
      </c>
      <c r="M365" t="str">
        <f t="shared" si="65"/>
        <v xml:space="preserve">         </v>
      </c>
      <c r="N365" t="str">
        <f t="shared" si="66"/>
        <v>U</v>
      </c>
      <c r="O365" t="str">
        <f t="shared" si="67"/>
        <v>S</v>
      </c>
      <c r="P365" t="str">
        <f t="shared" si="68"/>
        <v>CA</v>
      </c>
      <c r="Q365" t="str">
        <f t="shared" si="69"/>
        <v xml:space="preserve">                              </v>
      </c>
      <c r="R365" t="str">
        <f t="shared" si="70"/>
        <v xml:space="preserve">        </v>
      </c>
      <c r="S365" t="str">
        <f t="shared" si="71"/>
        <v>20CO</v>
      </c>
      <c r="T365" t="str">
        <f t="shared" si="72"/>
        <v xml:space="preserve">2NSABATCH                     </v>
      </c>
      <c r="U365" t="str">
        <f t="shared" si="73"/>
        <v xml:space="preserve">        </v>
      </c>
      <c r="V365" t="str">
        <f t="shared" si="74"/>
        <v xml:space="preserve">        </v>
      </c>
      <c r="W365" t="str">
        <f t="shared" si="75"/>
        <v xml:space="preserve"> </v>
      </c>
      <c r="X365" t="str">
        <f t="shared" si="76"/>
        <v xml:space="preserve">  </v>
      </c>
      <c r="Y365" t="str">
        <f t="shared" si="77"/>
        <v xml:space="preserve">         USCA                                      20CO2NSABATCH                                        </v>
      </c>
    </row>
    <row r="366" spans="2:25" x14ac:dyDescent="0.25">
      <c r="B366" t="s">
        <v>49</v>
      </c>
      <c r="C366" t="s">
        <v>50</v>
      </c>
      <c r="D366" t="s">
        <v>55</v>
      </c>
      <c r="G366" t="s">
        <v>59</v>
      </c>
      <c r="H366" t="s">
        <v>58</v>
      </c>
      <c r="M366" t="str">
        <f t="shared" si="65"/>
        <v xml:space="preserve">         </v>
      </c>
      <c r="N366" t="str">
        <f t="shared" si="66"/>
        <v>U</v>
      </c>
      <c r="O366" t="str">
        <f t="shared" si="67"/>
        <v>S</v>
      </c>
      <c r="P366" t="str">
        <f t="shared" si="68"/>
        <v>CA</v>
      </c>
      <c r="Q366" t="str">
        <f t="shared" si="69"/>
        <v xml:space="preserve">                              </v>
      </c>
      <c r="R366" t="str">
        <f t="shared" si="70"/>
        <v xml:space="preserve">        </v>
      </c>
      <c r="S366" t="str">
        <f t="shared" si="71"/>
        <v>20CO</v>
      </c>
      <c r="T366" t="str">
        <f t="shared" si="72"/>
        <v xml:space="preserve">2NSABATCH                     </v>
      </c>
      <c r="U366" t="str">
        <f t="shared" si="73"/>
        <v xml:space="preserve">        </v>
      </c>
      <c r="V366" t="str">
        <f t="shared" si="74"/>
        <v xml:space="preserve">        </v>
      </c>
      <c r="W366" t="str">
        <f t="shared" si="75"/>
        <v xml:space="preserve"> </v>
      </c>
      <c r="X366" t="str">
        <f t="shared" si="76"/>
        <v xml:space="preserve">  </v>
      </c>
      <c r="Y366" t="str">
        <f t="shared" si="77"/>
        <v xml:space="preserve">         USCA                                      20CO2NSABATCH                                        </v>
      </c>
    </row>
    <row r="367" spans="2:25" x14ac:dyDescent="0.25">
      <c r="B367" t="s">
        <v>49</v>
      </c>
      <c r="C367" t="s">
        <v>50</v>
      </c>
      <c r="D367" t="s">
        <v>55</v>
      </c>
      <c r="G367" t="s">
        <v>59</v>
      </c>
      <c r="H367" t="s">
        <v>58</v>
      </c>
      <c r="M367" t="str">
        <f t="shared" si="65"/>
        <v xml:space="preserve">         </v>
      </c>
      <c r="N367" t="str">
        <f t="shared" si="66"/>
        <v>U</v>
      </c>
      <c r="O367" t="str">
        <f t="shared" si="67"/>
        <v>S</v>
      </c>
      <c r="P367" t="str">
        <f t="shared" si="68"/>
        <v>CA</v>
      </c>
      <c r="Q367" t="str">
        <f t="shared" si="69"/>
        <v xml:space="preserve">                              </v>
      </c>
      <c r="R367" t="str">
        <f t="shared" si="70"/>
        <v xml:space="preserve">        </v>
      </c>
      <c r="S367" t="str">
        <f t="shared" si="71"/>
        <v>20CO</v>
      </c>
      <c r="T367" t="str">
        <f t="shared" si="72"/>
        <v xml:space="preserve">2NSABATCH                     </v>
      </c>
      <c r="U367" t="str">
        <f t="shared" si="73"/>
        <v xml:space="preserve">        </v>
      </c>
      <c r="V367" t="str">
        <f t="shared" si="74"/>
        <v xml:space="preserve">        </v>
      </c>
      <c r="W367" t="str">
        <f t="shared" si="75"/>
        <v xml:space="preserve"> </v>
      </c>
      <c r="X367" t="str">
        <f t="shared" si="76"/>
        <v xml:space="preserve">  </v>
      </c>
      <c r="Y367" t="str">
        <f t="shared" si="77"/>
        <v xml:space="preserve">         USCA                                      20CO2NSABATCH                                        </v>
      </c>
    </row>
    <row r="368" spans="2:25" x14ac:dyDescent="0.25">
      <c r="B368" t="s">
        <v>49</v>
      </c>
      <c r="C368" t="s">
        <v>50</v>
      </c>
      <c r="D368" t="s">
        <v>55</v>
      </c>
      <c r="G368" t="s">
        <v>59</v>
      </c>
      <c r="H368" t="s">
        <v>58</v>
      </c>
      <c r="M368" t="str">
        <f t="shared" si="65"/>
        <v xml:space="preserve">         </v>
      </c>
      <c r="N368" t="str">
        <f t="shared" si="66"/>
        <v>U</v>
      </c>
      <c r="O368" t="str">
        <f t="shared" si="67"/>
        <v>S</v>
      </c>
      <c r="P368" t="str">
        <f t="shared" si="68"/>
        <v>CA</v>
      </c>
      <c r="Q368" t="str">
        <f t="shared" si="69"/>
        <v xml:space="preserve">                              </v>
      </c>
      <c r="R368" t="str">
        <f t="shared" si="70"/>
        <v xml:space="preserve">        </v>
      </c>
      <c r="S368" t="str">
        <f t="shared" si="71"/>
        <v>20CO</v>
      </c>
      <c r="T368" t="str">
        <f t="shared" si="72"/>
        <v xml:space="preserve">2NSABATCH                     </v>
      </c>
      <c r="U368" t="str">
        <f t="shared" si="73"/>
        <v xml:space="preserve">        </v>
      </c>
      <c r="V368" t="str">
        <f t="shared" si="74"/>
        <v xml:space="preserve">        </v>
      </c>
      <c r="W368" t="str">
        <f t="shared" si="75"/>
        <v xml:space="preserve"> </v>
      </c>
      <c r="X368" t="str">
        <f t="shared" si="76"/>
        <v xml:space="preserve">  </v>
      </c>
      <c r="Y368" t="str">
        <f t="shared" si="77"/>
        <v xml:space="preserve">         USCA                                      20CO2NSABATCH                                        </v>
      </c>
    </row>
    <row r="369" spans="2:25" x14ac:dyDescent="0.25">
      <c r="B369" t="s">
        <v>49</v>
      </c>
      <c r="C369" t="s">
        <v>50</v>
      </c>
      <c r="D369" t="s">
        <v>55</v>
      </c>
      <c r="G369" t="s">
        <v>59</v>
      </c>
      <c r="H369" t="s">
        <v>58</v>
      </c>
      <c r="M369" t="str">
        <f t="shared" si="65"/>
        <v xml:space="preserve">         </v>
      </c>
      <c r="N369" t="str">
        <f t="shared" si="66"/>
        <v>U</v>
      </c>
      <c r="O369" t="str">
        <f t="shared" si="67"/>
        <v>S</v>
      </c>
      <c r="P369" t="str">
        <f t="shared" si="68"/>
        <v>CA</v>
      </c>
      <c r="Q369" t="str">
        <f t="shared" si="69"/>
        <v xml:space="preserve">                              </v>
      </c>
      <c r="R369" t="str">
        <f t="shared" si="70"/>
        <v xml:space="preserve">        </v>
      </c>
      <c r="S369" t="str">
        <f t="shared" si="71"/>
        <v>20CO</v>
      </c>
      <c r="T369" t="str">
        <f t="shared" si="72"/>
        <v xml:space="preserve">2NSABATCH                     </v>
      </c>
      <c r="U369" t="str">
        <f t="shared" si="73"/>
        <v xml:space="preserve">        </v>
      </c>
      <c r="V369" t="str">
        <f t="shared" si="74"/>
        <v xml:space="preserve">        </v>
      </c>
      <c r="W369" t="str">
        <f t="shared" si="75"/>
        <v xml:space="preserve"> </v>
      </c>
      <c r="X369" t="str">
        <f t="shared" si="76"/>
        <v xml:space="preserve">  </v>
      </c>
      <c r="Y369" t="str">
        <f t="shared" si="77"/>
        <v xml:space="preserve">         USCA                                      20CO2NSABATCH                                        </v>
      </c>
    </row>
    <row r="370" spans="2:25" x14ac:dyDescent="0.25">
      <c r="B370" t="s">
        <v>49</v>
      </c>
      <c r="C370" t="s">
        <v>50</v>
      </c>
      <c r="D370" t="s">
        <v>55</v>
      </c>
      <c r="G370" t="s">
        <v>59</v>
      </c>
      <c r="H370" t="s">
        <v>58</v>
      </c>
      <c r="M370" t="str">
        <f t="shared" si="65"/>
        <v xml:space="preserve">         </v>
      </c>
      <c r="N370" t="str">
        <f t="shared" si="66"/>
        <v>U</v>
      </c>
      <c r="O370" t="str">
        <f t="shared" si="67"/>
        <v>S</v>
      </c>
      <c r="P370" t="str">
        <f t="shared" si="68"/>
        <v>CA</v>
      </c>
      <c r="Q370" t="str">
        <f t="shared" si="69"/>
        <v xml:space="preserve">                              </v>
      </c>
      <c r="R370" t="str">
        <f t="shared" si="70"/>
        <v xml:space="preserve">        </v>
      </c>
      <c r="S370" t="str">
        <f t="shared" si="71"/>
        <v>20CO</v>
      </c>
      <c r="T370" t="str">
        <f t="shared" si="72"/>
        <v xml:space="preserve">2NSABATCH                     </v>
      </c>
      <c r="U370" t="str">
        <f t="shared" si="73"/>
        <v xml:space="preserve">        </v>
      </c>
      <c r="V370" t="str">
        <f t="shared" si="74"/>
        <v xml:space="preserve">        </v>
      </c>
      <c r="W370" t="str">
        <f t="shared" si="75"/>
        <v xml:space="preserve"> </v>
      </c>
      <c r="X370" t="str">
        <f t="shared" si="76"/>
        <v xml:space="preserve">  </v>
      </c>
      <c r="Y370" t="str">
        <f t="shared" si="77"/>
        <v xml:space="preserve">         USCA                                      20CO2NSABATCH                                        </v>
      </c>
    </row>
    <row r="371" spans="2:25" x14ac:dyDescent="0.25">
      <c r="B371" t="s">
        <v>49</v>
      </c>
      <c r="C371" t="s">
        <v>50</v>
      </c>
      <c r="D371" t="s">
        <v>55</v>
      </c>
      <c r="G371" t="s">
        <v>59</v>
      </c>
      <c r="H371" t="s">
        <v>58</v>
      </c>
      <c r="M371" t="str">
        <f t="shared" si="65"/>
        <v xml:space="preserve">         </v>
      </c>
      <c r="N371" t="str">
        <f t="shared" si="66"/>
        <v>U</v>
      </c>
      <c r="O371" t="str">
        <f t="shared" si="67"/>
        <v>S</v>
      </c>
      <c r="P371" t="str">
        <f t="shared" si="68"/>
        <v>CA</v>
      </c>
      <c r="Q371" t="str">
        <f t="shared" si="69"/>
        <v xml:space="preserve">                              </v>
      </c>
      <c r="R371" t="str">
        <f t="shared" si="70"/>
        <v xml:space="preserve">        </v>
      </c>
      <c r="S371" t="str">
        <f t="shared" si="71"/>
        <v>20CO</v>
      </c>
      <c r="T371" t="str">
        <f t="shared" si="72"/>
        <v xml:space="preserve">2NSABATCH                     </v>
      </c>
      <c r="U371" t="str">
        <f t="shared" si="73"/>
        <v xml:space="preserve">        </v>
      </c>
      <c r="V371" t="str">
        <f t="shared" si="74"/>
        <v xml:space="preserve">        </v>
      </c>
      <c r="W371" t="str">
        <f t="shared" si="75"/>
        <v xml:space="preserve"> </v>
      </c>
      <c r="X371" t="str">
        <f t="shared" si="76"/>
        <v xml:space="preserve">  </v>
      </c>
      <c r="Y371" t="str">
        <f t="shared" si="77"/>
        <v xml:space="preserve">         USCA                                      20CO2NSABATCH                                        </v>
      </c>
    </row>
    <row r="372" spans="2:25" x14ac:dyDescent="0.25">
      <c r="B372" t="s">
        <v>49</v>
      </c>
      <c r="C372" t="s">
        <v>50</v>
      </c>
      <c r="D372" t="s">
        <v>55</v>
      </c>
      <c r="G372" t="s">
        <v>59</v>
      </c>
      <c r="H372" t="s">
        <v>58</v>
      </c>
      <c r="M372" t="str">
        <f t="shared" si="65"/>
        <v xml:space="preserve">         </v>
      </c>
      <c r="N372" t="str">
        <f t="shared" si="66"/>
        <v>U</v>
      </c>
      <c r="O372" t="str">
        <f t="shared" si="67"/>
        <v>S</v>
      </c>
      <c r="P372" t="str">
        <f t="shared" si="68"/>
        <v>CA</v>
      </c>
      <c r="Q372" t="str">
        <f t="shared" si="69"/>
        <v xml:space="preserve">                              </v>
      </c>
      <c r="R372" t="str">
        <f t="shared" si="70"/>
        <v xml:space="preserve">        </v>
      </c>
      <c r="S372" t="str">
        <f t="shared" si="71"/>
        <v>20CO</v>
      </c>
      <c r="T372" t="str">
        <f t="shared" si="72"/>
        <v xml:space="preserve">2NSABATCH                     </v>
      </c>
      <c r="U372" t="str">
        <f t="shared" si="73"/>
        <v xml:space="preserve">        </v>
      </c>
      <c r="V372" t="str">
        <f t="shared" si="74"/>
        <v xml:space="preserve">        </v>
      </c>
      <c r="W372" t="str">
        <f t="shared" si="75"/>
        <v xml:space="preserve"> </v>
      </c>
      <c r="X372" t="str">
        <f t="shared" si="76"/>
        <v xml:space="preserve">  </v>
      </c>
      <c r="Y372" t="str">
        <f t="shared" si="77"/>
        <v xml:space="preserve">         USCA                                      20CO2NSABATCH                                        </v>
      </c>
    </row>
    <row r="373" spans="2:25" x14ac:dyDescent="0.25">
      <c r="B373" t="s">
        <v>49</v>
      </c>
      <c r="C373" t="s">
        <v>50</v>
      </c>
      <c r="D373" t="s">
        <v>55</v>
      </c>
      <c r="G373" t="s">
        <v>59</v>
      </c>
      <c r="H373" t="s">
        <v>58</v>
      </c>
      <c r="M373" t="str">
        <f t="shared" si="65"/>
        <v xml:space="preserve">         </v>
      </c>
      <c r="N373" t="str">
        <f t="shared" si="66"/>
        <v>U</v>
      </c>
      <c r="O373" t="str">
        <f t="shared" si="67"/>
        <v>S</v>
      </c>
      <c r="P373" t="str">
        <f t="shared" si="68"/>
        <v>CA</v>
      </c>
      <c r="Q373" t="str">
        <f t="shared" si="69"/>
        <v xml:space="preserve">                              </v>
      </c>
      <c r="R373" t="str">
        <f t="shared" si="70"/>
        <v xml:space="preserve">        </v>
      </c>
      <c r="S373" t="str">
        <f t="shared" si="71"/>
        <v>20CO</v>
      </c>
      <c r="T373" t="str">
        <f t="shared" si="72"/>
        <v xml:space="preserve">2NSABATCH                     </v>
      </c>
      <c r="U373" t="str">
        <f t="shared" si="73"/>
        <v xml:space="preserve">        </v>
      </c>
      <c r="V373" t="str">
        <f t="shared" si="74"/>
        <v xml:space="preserve">        </v>
      </c>
      <c r="W373" t="str">
        <f t="shared" si="75"/>
        <v xml:space="preserve"> </v>
      </c>
      <c r="X373" t="str">
        <f t="shared" si="76"/>
        <v xml:space="preserve">  </v>
      </c>
      <c r="Y373" t="str">
        <f t="shared" si="77"/>
        <v xml:space="preserve">         USCA                                      20CO2NSABATCH                                        </v>
      </c>
    </row>
    <row r="374" spans="2:25" x14ac:dyDescent="0.25">
      <c r="B374" t="s">
        <v>49</v>
      </c>
      <c r="C374" t="s">
        <v>50</v>
      </c>
      <c r="D374" t="s">
        <v>55</v>
      </c>
      <c r="G374" t="s">
        <v>59</v>
      </c>
      <c r="H374" t="s">
        <v>58</v>
      </c>
      <c r="M374" t="str">
        <f t="shared" si="65"/>
        <v xml:space="preserve">         </v>
      </c>
      <c r="N374" t="str">
        <f t="shared" si="66"/>
        <v>U</v>
      </c>
      <c r="O374" t="str">
        <f t="shared" si="67"/>
        <v>S</v>
      </c>
      <c r="P374" t="str">
        <f t="shared" si="68"/>
        <v>CA</v>
      </c>
      <c r="Q374" t="str">
        <f t="shared" si="69"/>
        <v xml:space="preserve">                              </v>
      </c>
      <c r="R374" t="str">
        <f t="shared" si="70"/>
        <v xml:space="preserve">        </v>
      </c>
      <c r="S374" t="str">
        <f t="shared" si="71"/>
        <v>20CO</v>
      </c>
      <c r="T374" t="str">
        <f t="shared" si="72"/>
        <v xml:space="preserve">2NSABATCH                     </v>
      </c>
      <c r="U374" t="str">
        <f t="shared" si="73"/>
        <v xml:space="preserve">        </v>
      </c>
      <c r="V374" t="str">
        <f t="shared" si="74"/>
        <v xml:space="preserve">        </v>
      </c>
      <c r="W374" t="str">
        <f t="shared" si="75"/>
        <v xml:space="preserve"> </v>
      </c>
      <c r="X374" t="str">
        <f t="shared" si="76"/>
        <v xml:space="preserve">  </v>
      </c>
      <c r="Y374" t="str">
        <f t="shared" si="77"/>
        <v xml:space="preserve">         USCA                                      20CO2NSABATCH                                        </v>
      </c>
    </row>
    <row r="375" spans="2:25" x14ac:dyDescent="0.25">
      <c r="B375" t="s">
        <v>49</v>
      </c>
      <c r="C375" t="s">
        <v>50</v>
      </c>
      <c r="D375" t="s">
        <v>55</v>
      </c>
      <c r="G375" t="s">
        <v>59</v>
      </c>
      <c r="H375" t="s">
        <v>58</v>
      </c>
      <c r="M375" t="str">
        <f t="shared" si="65"/>
        <v xml:space="preserve">         </v>
      </c>
      <c r="N375" t="str">
        <f t="shared" si="66"/>
        <v>U</v>
      </c>
      <c r="O375" t="str">
        <f t="shared" si="67"/>
        <v>S</v>
      </c>
      <c r="P375" t="str">
        <f t="shared" si="68"/>
        <v>CA</v>
      </c>
      <c r="Q375" t="str">
        <f t="shared" si="69"/>
        <v xml:space="preserve">                              </v>
      </c>
      <c r="R375" t="str">
        <f t="shared" si="70"/>
        <v xml:space="preserve">        </v>
      </c>
      <c r="S375" t="str">
        <f t="shared" si="71"/>
        <v>20CO</v>
      </c>
      <c r="T375" t="str">
        <f t="shared" si="72"/>
        <v xml:space="preserve">2NSABATCH                     </v>
      </c>
      <c r="U375" t="str">
        <f t="shared" si="73"/>
        <v xml:space="preserve">        </v>
      </c>
      <c r="V375" t="str">
        <f t="shared" si="74"/>
        <v xml:space="preserve">        </v>
      </c>
      <c r="W375" t="str">
        <f t="shared" si="75"/>
        <v xml:space="preserve"> </v>
      </c>
      <c r="X375" t="str">
        <f t="shared" si="76"/>
        <v xml:space="preserve">  </v>
      </c>
      <c r="Y375" t="str">
        <f t="shared" si="77"/>
        <v xml:space="preserve">         USCA                                      20CO2NSABATCH                                        </v>
      </c>
    </row>
    <row r="376" spans="2:25" x14ac:dyDescent="0.25">
      <c r="B376" t="s">
        <v>49</v>
      </c>
      <c r="C376" t="s">
        <v>50</v>
      </c>
      <c r="D376" t="s">
        <v>55</v>
      </c>
      <c r="G376" t="s">
        <v>59</v>
      </c>
      <c r="H376" t="s">
        <v>58</v>
      </c>
      <c r="M376" t="str">
        <f t="shared" si="65"/>
        <v xml:space="preserve">         </v>
      </c>
      <c r="N376" t="str">
        <f t="shared" si="66"/>
        <v>U</v>
      </c>
      <c r="O376" t="str">
        <f t="shared" si="67"/>
        <v>S</v>
      </c>
      <c r="P376" t="str">
        <f t="shared" si="68"/>
        <v>CA</v>
      </c>
      <c r="Q376" t="str">
        <f t="shared" si="69"/>
        <v xml:space="preserve">                              </v>
      </c>
      <c r="R376" t="str">
        <f t="shared" si="70"/>
        <v xml:space="preserve">        </v>
      </c>
      <c r="S376" t="str">
        <f t="shared" si="71"/>
        <v>20CO</v>
      </c>
      <c r="T376" t="str">
        <f t="shared" si="72"/>
        <v xml:space="preserve">2NSABATCH                     </v>
      </c>
      <c r="U376" t="str">
        <f t="shared" si="73"/>
        <v xml:space="preserve">        </v>
      </c>
      <c r="V376" t="str">
        <f t="shared" si="74"/>
        <v xml:space="preserve">        </v>
      </c>
      <c r="W376" t="str">
        <f t="shared" si="75"/>
        <v xml:space="preserve"> </v>
      </c>
      <c r="X376" t="str">
        <f t="shared" si="76"/>
        <v xml:space="preserve">  </v>
      </c>
      <c r="Y376" t="str">
        <f t="shared" si="77"/>
        <v xml:space="preserve">         USCA                                      20CO2NSABATCH                                        </v>
      </c>
    </row>
    <row r="377" spans="2:25" x14ac:dyDescent="0.25">
      <c r="B377" t="s">
        <v>49</v>
      </c>
      <c r="C377" t="s">
        <v>50</v>
      </c>
      <c r="D377" t="s">
        <v>55</v>
      </c>
      <c r="G377" t="s">
        <v>59</v>
      </c>
      <c r="H377" t="s">
        <v>58</v>
      </c>
      <c r="M377" t="str">
        <f t="shared" si="65"/>
        <v xml:space="preserve">         </v>
      </c>
      <c r="N377" t="str">
        <f t="shared" si="66"/>
        <v>U</v>
      </c>
      <c r="O377" t="str">
        <f t="shared" si="67"/>
        <v>S</v>
      </c>
      <c r="P377" t="str">
        <f t="shared" si="68"/>
        <v>CA</v>
      </c>
      <c r="Q377" t="str">
        <f t="shared" si="69"/>
        <v xml:space="preserve">                              </v>
      </c>
      <c r="R377" t="str">
        <f t="shared" si="70"/>
        <v xml:space="preserve">        </v>
      </c>
      <c r="S377" t="str">
        <f t="shared" si="71"/>
        <v>20CO</v>
      </c>
      <c r="T377" t="str">
        <f t="shared" si="72"/>
        <v xml:space="preserve">2NSABATCH                     </v>
      </c>
      <c r="U377" t="str">
        <f t="shared" si="73"/>
        <v xml:space="preserve">        </v>
      </c>
      <c r="V377" t="str">
        <f t="shared" si="74"/>
        <v xml:space="preserve">        </v>
      </c>
      <c r="W377" t="str">
        <f t="shared" si="75"/>
        <v xml:space="preserve"> </v>
      </c>
      <c r="X377" t="str">
        <f t="shared" si="76"/>
        <v xml:space="preserve">  </v>
      </c>
      <c r="Y377" t="str">
        <f t="shared" si="77"/>
        <v xml:space="preserve">         USCA                                      20CO2NSABATCH                                        </v>
      </c>
    </row>
    <row r="378" spans="2:25" x14ac:dyDescent="0.25">
      <c r="B378" t="s">
        <v>49</v>
      </c>
      <c r="C378" t="s">
        <v>50</v>
      </c>
      <c r="D378" t="s">
        <v>55</v>
      </c>
      <c r="G378" t="s">
        <v>59</v>
      </c>
      <c r="H378" t="s">
        <v>58</v>
      </c>
      <c r="M378" t="str">
        <f t="shared" si="65"/>
        <v xml:space="preserve">         </v>
      </c>
      <c r="N378" t="str">
        <f t="shared" si="66"/>
        <v>U</v>
      </c>
      <c r="O378" t="str">
        <f t="shared" si="67"/>
        <v>S</v>
      </c>
      <c r="P378" t="str">
        <f t="shared" si="68"/>
        <v>CA</v>
      </c>
      <c r="Q378" t="str">
        <f t="shared" si="69"/>
        <v xml:space="preserve">                              </v>
      </c>
      <c r="R378" t="str">
        <f t="shared" si="70"/>
        <v xml:space="preserve">        </v>
      </c>
      <c r="S378" t="str">
        <f t="shared" si="71"/>
        <v>20CO</v>
      </c>
      <c r="T378" t="str">
        <f t="shared" si="72"/>
        <v xml:space="preserve">2NSABATCH                     </v>
      </c>
      <c r="U378" t="str">
        <f t="shared" si="73"/>
        <v xml:space="preserve">        </v>
      </c>
      <c r="V378" t="str">
        <f t="shared" si="74"/>
        <v xml:space="preserve">        </v>
      </c>
      <c r="W378" t="str">
        <f t="shared" si="75"/>
        <v xml:space="preserve"> </v>
      </c>
      <c r="X378" t="str">
        <f t="shared" si="76"/>
        <v xml:space="preserve">  </v>
      </c>
      <c r="Y378" t="str">
        <f t="shared" si="77"/>
        <v xml:space="preserve">         USCA                                      20CO2NSABATCH                                        </v>
      </c>
    </row>
    <row r="379" spans="2:25" x14ac:dyDescent="0.25">
      <c r="B379" t="s">
        <v>49</v>
      </c>
      <c r="C379" t="s">
        <v>50</v>
      </c>
      <c r="D379" t="s">
        <v>55</v>
      </c>
      <c r="G379" t="s">
        <v>59</v>
      </c>
      <c r="H379" t="s">
        <v>58</v>
      </c>
      <c r="M379" t="str">
        <f t="shared" si="65"/>
        <v xml:space="preserve">         </v>
      </c>
      <c r="N379" t="str">
        <f t="shared" si="66"/>
        <v>U</v>
      </c>
      <c r="O379" t="str">
        <f t="shared" si="67"/>
        <v>S</v>
      </c>
      <c r="P379" t="str">
        <f t="shared" si="68"/>
        <v>CA</v>
      </c>
      <c r="Q379" t="str">
        <f t="shared" si="69"/>
        <v xml:space="preserve">                              </v>
      </c>
      <c r="R379" t="str">
        <f t="shared" si="70"/>
        <v xml:space="preserve">        </v>
      </c>
      <c r="S379" t="str">
        <f t="shared" si="71"/>
        <v>20CO</v>
      </c>
      <c r="T379" t="str">
        <f t="shared" si="72"/>
        <v xml:space="preserve">2NSABATCH                     </v>
      </c>
      <c r="U379" t="str">
        <f t="shared" si="73"/>
        <v xml:space="preserve">        </v>
      </c>
      <c r="V379" t="str">
        <f t="shared" si="74"/>
        <v xml:space="preserve">        </v>
      </c>
      <c r="W379" t="str">
        <f t="shared" si="75"/>
        <v xml:space="preserve"> </v>
      </c>
      <c r="X379" t="str">
        <f t="shared" si="76"/>
        <v xml:space="preserve">  </v>
      </c>
      <c r="Y379" t="str">
        <f t="shared" si="77"/>
        <v xml:space="preserve">         USCA                                      20CO2NSABATCH                                        </v>
      </c>
    </row>
    <row r="380" spans="2:25" x14ac:dyDescent="0.25">
      <c r="B380" t="s">
        <v>49</v>
      </c>
      <c r="C380" t="s">
        <v>50</v>
      </c>
      <c r="D380" t="s">
        <v>55</v>
      </c>
      <c r="G380" t="s">
        <v>59</v>
      </c>
      <c r="H380" t="s">
        <v>58</v>
      </c>
      <c r="M380" t="str">
        <f t="shared" si="65"/>
        <v xml:space="preserve">         </v>
      </c>
      <c r="N380" t="str">
        <f t="shared" si="66"/>
        <v>U</v>
      </c>
      <c r="O380" t="str">
        <f t="shared" si="67"/>
        <v>S</v>
      </c>
      <c r="P380" t="str">
        <f t="shared" si="68"/>
        <v>CA</v>
      </c>
      <c r="Q380" t="str">
        <f t="shared" si="69"/>
        <v xml:space="preserve">                              </v>
      </c>
      <c r="R380" t="str">
        <f t="shared" si="70"/>
        <v xml:space="preserve">        </v>
      </c>
      <c r="S380" t="str">
        <f t="shared" si="71"/>
        <v>20CO</v>
      </c>
      <c r="T380" t="str">
        <f t="shared" si="72"/>
        <v xml:space="preserve">2NSABATCH                     </v>
      </c>
      <c r="U380" t="str">
        <f t="shared" si="73"/>
        <v xml:space="preserve">        </v>
      </c>
      <c r="V380" t="str">
        <f t="shared" si="74"/>
        <v xml:space="preserve">        </v>
      </c>
      <c r="W380" t="str">
        <f t="shared" si="75"/>
        <v xml:space="preserve"> </v>
      </c>
      <c r="X380" t="str">
        <f t="shared" si="76"/>
        <v xml:space="preserve">  </v>
      </c>
      <c r="Y380" t="str">
        <f t="shared" si="77"/>
        <v xml:space="preserve">         USCA                                      20CO2NSABATCH                                        </v>
      </c>
    </row>
    <row r="381" spans="2:25" x14ac:dyDescent="0.25">
      <c r="B381" t="s">
        <v>49</v>
      </c>
      <c r="C381" t="s">
        <v>50</v>
      </c>
      <c r="D381" t="s">
        <v>55</v>
      </c>
      <c r="G381" t="s">
        <v>59</v>
      </c>
      <c r="H381" t="s">
        <v>58</v>
      </c>
      <c r="M381" t="str">
        <f t="shared" si="65"/>
        <v xml:space="preserve">         </v>
      </c>
      <c r="N381" t="str">
        <f t="shared" si="66"/>
        <v>U</v>
      </c>
      <c r="O381" t="str">
        <f t="shared" si="67"/>
        <v>S</v>
      </c>
      <c r="P381" t="str">
        <f t="shared" si="68"/>
        <v>CA</v>
      </c>
      <c r="Q381" t="str">
        <f t="shared" si="69"/>
        <v xml:space="preserve">                              </v>
      </c>
      <c r="R381" t="str">
        <f t="shared" si="70"/>
        <v xml:space="preserve">        </v>
      </c>
      <c r="S381" t="str">
        <f t="shared" si="71"/>
        <v>20CO</v>
      </c>
      <c r="T381" t="str">
        <f t="shared" si="72"/>
        <v xml:space="preserve">2NSABATCH                     </v>
      </c>
      <c r="U381" t="str">
        <f t="shared" si="73"/>
        <v xml:space="preserve">        </v>
      </c>
      <c r="V381" t="str">
        <f t="shared" si="74"/>
        <v xml:space="preserve">        </v>
      </c>
      <c r="W381" t="str">
        <f t="shared" si="75"/>
        <v xml:space="preserve"> </v>
      </c>
      <c r="X381" t="str">
        <f t="shared" si="76"/>
        <v xml:space="preserve">  </v>
      </c>
      <c r="Y381" t="str">
        <f t="shared" si="77"/>
        <v xml:space="preserve">         USCA                                      20CO2NSABATCH                                        </v>
      </c>
    </row>
    <row r="382" spans="2:25" x14ac:dyDescent="0.25">
      <c r="B382" t="s">
        <v>49</v>
      </c>
      <c r="C382" t="s">
        <v>50</v>
      </c>
      <c r="D382" t="s">
        <v>55</v>
      </c>
      <c r="G382" t="s">
        <v>59</v>
      </c>
      <c r="H382" t="s">
        <v>58</v>
      </c>
      <c r="M382" t="str">
        <f t="shared" si="65"/>
        <v xml:space="preserve">         </v>
      </c>
      <c r="N382" t="str">
        <f t="shared" si="66"/>
        <v>U</v>
      </c>
      <c r="O382" t="str">
        <f t="shared" si="67"/>
        <v>S</v>
      </c>
      <c r="P382" t="str">
        <f t="shared" si="68"/>
        <v>CA</v>
      </c>
      <c r="Q382" t="str">
        <f t="shared" si="69"/>
        <v xml:space="preserve">                              </v>
      </c>
      <c r="R382" t="str">
        <f t="shared" si="70"/>
        <v xml:space="preserve">        </v>
      </c>
      <c r="S382" t="str">
        <f t="shared" si="71"/>
        <v>20CO</v>
      </c>
      <c r="T382" t="str">
        <f t="shared" si="72"/>
        <v xml:space="preserve">2NSABATCH                     </v>
      </c>
      <c r="U382" t="str">
        <f t="shared" si="73"/>
        <v xml:space="preserve">        </v>
      </c>
      <c r="V382" t="str">
        <f t="shared" si="74"/>
        <v xml:space="preserve">        </v>
      </c>
      <c r="W382" t="str">
        <f t="shared" si="75"/>
        <v xml:space="preserve"> </v>
      </c>
      <c r="X382" t="str">
        <f t="shared" si="76"/>
        <v xml:space="preserve">  </v>
      </c>
      <c r="Y382" t="str">
        <f t="shared" si="77"/>
        <v xml:space="preserve">         USCA                                      20CO2NSABATCH                                        </v>
      </c>
    </row>
    <row r="383" spans="2:25" x14ac:dyDescent="0.25">
      <c r="B383" t="s">
        <v>49</v>
      </c>
      <c r="C383" t="s">
        <v>50</v>
      </c>
      <c r="D383" t="s">
        <v>55</v>
      </c>
      <c r="G383" t="s">
        <v>59</v>
      </c>
      <c r="H383" t="s">
        <v>58</v>
      </c>
      <c r="M383" t="str">
        <f t="shared" si="65"/>
        <v xml:space="preserve">         </v>
      </c>
      <c r="N383" t="str">
        <f t="shared" si="66"/>
        <v>U</v>
      </c>
      <c r="O383" t="str">
        <f t="shared" si="67"/>
        <v>S</v>
      </c>
      <c r="P383" t="str">
        <f t="shared" si="68"/>
        <v>CA</v>
      </c>
      <c r="Q383" t="str">
        <f t="shared" si="69"/>
        <v xml:space="preserve">                              </v>
      </c>
      <c r="R383" t="str">
        <f t="shared" si="70"/>
        <v xml:space="preserve">        </v>
      </c>
      <c r="S383" t="str">
        <f t="shared" si="71"/>
        <v>20CO</v>
      </c>
      <c r="T383" t="str">
        <f t="shared" si="72"/>
        <v xml:space="preserve">2NSABATCH                     </v>
      </c>
      <c r="U383" t="str">
        <f t="shared" si="73"/>
        <v xml:space="preserve">        </v>
      </c>
      <c r="V383" t="str">
        <f t="shared" si="74"/>
        <v xml:space="preserve">        </v>
      </c>
      <c r="W383" t="str">
        <f t="shared" si="75"/>
        <v xml:space="preserve"> </v>
      </c>
      <c r="X383" t="str">
        <f t="shared" si="76"/>
        <v xml:space="preserve">  </v>
      </c>
      <c r="Y383" t="str">
        <f t="shared" si="77"/>
        <v xml:space="preserve">         USCA                                      20CO2NSABATCH                                        </v>
      </c>
    </row>
    <row r="384" spans="2:25" x14ac:dyDescent="0.25">
      <c r="B384" t="s">
        <v>49</v>
      </c>
      <c r="C384" t="s">
        <v>50</v>
      </c>
      <c r="D384" t="s">
        <v>55</v>
      </c>
      <c r="G384" t="s">
        <v>59</v>
      </c>
      <c r="H384" t="s">
        <v>58</v>
      </c>
      <c r="M384" t="str">
        <f t="shared" si="65"/>
        <v xml:space="preserve">         </v>
      </c>
      <c r="N384" t="str">
        <f t="shared" si="66"/>
        <v>U</v>
      </c>
      <c r="O384" t="str">
        <f t="shared" si="67"/>
        <v>S</v>
      </c>
      <c r="P384" t="str">
        <f t="shared" si="68"/>
        <v>CA</v>
      </c>
      <c r="Q384" t="str">
        <f t="shared" si="69"/>
        <v xml:space="preserve">                              </v>
      </c>
      <c r="R384" t="str">
        <f t="shared" si="70"/>
        <v xml:space="preserve">        </v>
      </c>
      <c r="S384" t="str">
        <f t="shared" si="71"/>
        <v>20CO</v>
      </c>
      <c r="T384" t="str">
        <f t="shared" si="72"/>
        <v xml:space="preserve">2NSABATCH                     </v>
      </c>
      <c r="U384" t="str">
        <f t="shared" si="73"/>
        <v xml:space="preserve">        </v>
      </c>
      <c r="V384" t="str">
        <f t="shared" si="74"/>
        <v xml:space="preserve">        </v>
      </c>
      <c r="W384" t="str">
        <f t="shared" si="75"/>
        <v xml:space="preserve"> </v>
      </c>
      <c r="X384" t="str">
        <f t="shared" si="76"/>
        <v xml:space="preserve">  </v>
      </c>
      <c r="Y384" t="str">
        <f t="shared" si="77"/>
        <v xml:space="preserve">         USCA                                      20CO2NSABATCH                                        </v>
      </c>
    </row>
    <row r="385" spans="2:25" x14ac:dyDescent="0.25">
      <c r="B385" t="s">
        <v>49</v>
      </c>
      <c r="C385" t="s">
        <v>50</v>
      </c>
      <c r="D385" t="s">
        <v>55</v>
      </c>
      <c r="G385" t="s">
        <v>59</v>
      </c>
      <c r="H385" t="s">
        <v>58</v>
      </c>
      <c r="M385" t="str">
        <f t="shared" si="65"/>
        <v xml:space="preserve">         </v>
      </c>
      <c r="N385" t="str">
        <f t="shared" si="66"/>
        <v>U</v>
      </c>
      <c r="O385" t="str">
        <f t="shared" si="67"/>
        <v>S</v>
      </c>
      <c r="P385" t="str">
        <f t="shared" si="68"/>
        <v>CA</v>
      </c>
      <c r="Q385" t="str">
        <f t="shared" si="69"/>
        <v xml:space="preserve">                              </v>
      </c>
      <c r="R385" t="str">
        <f t="shared" si="70"/>
        <v xml:space="preserve">        </v>
      </c>
      <c r="S385" t="str">
        <f t="shared" si="71"/>
        <v>20CO</v>
      </c>
      <c r="T385" t="str">
        <f t="shared" si="72"/>
        <v xml:space="preserve">2NSABATCH                     </v>
      </c>
      <c r="U385" t="str">
        <f t="shared" si="73"/>
        <v xml:space="preserve">        </v>
      </c>
      <c r="V385" t="str">
        <f t="shared" si="74"/>
        <v xml:space="preserve">        </v>
      </c>
      <c r="W385" t="str">
        <f t="shared" si="75"/>
        <v xml:space="preserve"> </v>
      </c>
      <c r="X385" t="str">
        <f t="shared" si="76"/>
        <v xml:space="preserve">  </v>
      </c>
      <c r="Y385" t="str">
        <f t="shared" si="77"/>
        <v xml:space="preserve">         USCA                                      20CO2NSABATCH                                        </v>
      </c>
    </row>
    <row r="386" spans="2:25" x14ac:dyDescent="0.25">
      <c r="B386" t="s">
        <v>49</v>
      </c>
      <c r="C386" t="s">
        <v>50</v>
      </c>
      <c r="D386" t="s">
        <v>55</v>
      </c>
      <c r="G386" t="s">
        <v>59</v>
      </c>
      <c r="H386" t="s">
        <v>58</v>
      </c>
      <c r="M386" t="str">
        <f t="shared" si="65"/>
        <v xml:space="preserve">         </v>
      </c>
      <c r="N386" t="str">
        <f t="shared" si="66"/>
        <v>U</v>
      </c>
      <c r="O386" t="str">
        <f t="shared" si="67"/>
        <v>S</v>
      </c>
      <c r="P386" t="str">
        <f t="shared" si="68"/>
        <v>CA</v>
      </c>
      <c r="Q386" t="str">
        <f t="shared" si="69"/>
        <v xml:space="preserve">                              </v>
      </c>
      <c r="R386" t="str">
        <f t="shared" si="70"/>
        <v xml:space="preserve">        </v>
      </c>
      <c r="S386" t="str">
        <f t="shared" si="71"/>
        <v>20CO</v>
      </c>
      <c r="T386" t="str">
        <f t="shared" si="72"/>
        <v xml:space="preserve">2NSABATCH                     </v>
      </c>
      <c r="U386" t="str">
        <f t="shared" si="73"/>
        <v xml:space="preserve">        </v>
      </c>
      <c r="V386" t="str">
        <f t="shared" si="74"/>
        <v xml:space="preserve">        </v>
      </c>
      <c r="W386" t="str">
        <f t="shared" si="75"/>
        <v xml:space="preserve"> </v>
      </c>
      <c r="X386" t="str">
        <f t="shared" si="76"/>
        <v xml:space="preserve">  </v>
      </c>
      <c r="Y386" t="str">
        <f t="shared" si="77"/>
        <v xml:space="preserve">         USCA                                      20CO2NSABATCH                                        </v>
      </c>
    </row>
    <row r="387" spans="2:25" x14ac:dyDescent="0.25">
      <c r="B387" t="s">
        <v>49</v>
      </c>
      <c r="C387" t="s">
        <v>50</v>
      </c>
      <c r="D387" t="s">
        <v>55</v>
      </c>
      <c r="G387" t="s">
        <v>59</v>
      </c>
      <c r="H387" t="s">
        <v>58</v>
      </c>
      <c r="M387" t="str">
        <f t="shared" si="65"/>
        <v xml:space="preserve">         </v>
      </c>
      <c r="N387" t="str">
        <f t="shared" si="66"/>
        <v>U</v>
      </c>
      <c r="O387" t="str">
        <f t="shared" si="67"/>
        <v>S</v>
      </c>
      <c r="P387" t="str">
        <f t="shared" si="68"/>
        <v>CA</v>
      </c>
      <c r="Q387" t="str">
        <f t="shared" si="69"/>
        <v xml:space="preserve">                              </v>
      </c>
      <c r="R387" t="str">
        <f t="shared" si="70"/>
        <v xml:space="preserve">        </v>
      </c>
      <c r="S387" t="str">
        <f t="shared" si="71"/>
        <v>20CO</v>
      </c>
      <c r="T387" t="str">
        <f t="shared" si="72"/>
        <v xml:space="preserve">2NSABATCH                     </v>
      </c>
      <c r="U387" t="str">
        <f t="shared" si="73"/>
        <v xml:space="preserve">        </v>
      </c>
      <c r="V387" t="str">
        <f t="shared" si="74"/>
        <v xml:space="preserve">        </v>
      </c>
      <c r="W387" t="str">
        <f t="shared" si="75"/>
        <v xml:space="preserve"> </v>
      </c>
      <c r="X387" t="str">
        <f t="shared" si="76"/>
        <v xml:space="preserve">  </v>
      </c>
      <c r="Y387" t="str">
        <f t="shared" si="77"/>
        <v xml:space="preserve">         USCA                                      20CO2NSABATCH                                        </v>
      </c>
    </row>
    <row r="388" spans="2:25" x14ac:dyDescent="0.25">
      <c r="B388" t="s">
        <v>49</v>
      </c>
      <c r="C388" t="s">
        <v>50</v>
      </c>
      <c r="D388" t="s">
        <v>55</v>
      </c>
      <c r="G388" t="s">
        <v>59</v>
      </c>
      <c r="H388" t="s">
        <v>58</v>
      </c>
      <c r="M388" t="str">
        <f t="shared" ref="M388:M451" si="78">LEFT(A388&amp;REPT(" ",9),9)</f>
        <v xml:space="preserve">         </v>
      </c>
      <c r="N388" t="str">
        <f t="shared" ref="N388:N451" si="79">LEFT(B388&amp;REPT(" ",1),1)</f>
        <v>U</v>
      </c>
      <c r="O388" t="str">
        <f t="shared" ref="O388:O451" si="80">LEFT(C388&amp;REPT(" ",1),1)</f>
        <v>S</v>
      </c>
      <c r="P388" t="str">
        <f t="shared" ref="P388:P451" si="81">LEFT(D388&amp;REPT(" ",2),2)</f>
        <v>CA</v>
      </c>
      <c r="Q388" t="str">
        <f t="shared" ref="Q388:Q451" si="82">LEFT(E388&amp;REPT(" ",30),30)</f>
        <v xml:space="preserve">                              </v>
      </c>
      <c r="R388" t="str">
        <f t="shared" ref="R388:R451" si="83">LEFT(F388&amp;REPT(" ",8),8)</f>
        <v xml:space="preserve">        </v>
      </c>
      <c r="S388" t="str">
        <f t="shared" ref="S388:S451" si="84">LEFT(G388&amp;REPT(" ",4),4)</f>
        <v>20CO</v>
      </c>
      <c r="T388" t="str">
        <f t="shared" ref="T388:T451" si="85">LEFT(H388&amp;REPT(" ",30),30)</f>
        <v xml:space="preserve">2NSABATCH                     </v>
      </c>
      <c r="U388" t="str">
        <f t="shared" ref="U388:U451" si="86">LEFT(I388&amp;REPT(" ",8),8)</f>
        <v xml:space="preserve">        </v>
      </c>
      <c r="V388" t="str">
        <f t="shared" ref="V388:V451" si="87">LEFT(J388&amp;REPT(" ",8),8)</f>
        <v xml:space="preserve">        </v>
      </c>
      <c r="W388" t="str">
        <f t="shared" ref="W388:W451" si="88">LEFT(K388&amp;REPT(" ",1),1)</f>
        <v xml:space="preserve"> </v>
      </c>
      <c r="X388" t="str">
        <f t="shared" ref="X388:X451" si="89">LEFT(L388&amp;REPT(" ",2),2)</f>
        <v xml:space="preserve">  </v>
      </c>
      <c r="Y388" t="str">
        <f t="shared" ref="Y388:Y451" si="90">CONCATENATE(M388,N388,O388,P388,Q388,R388,S388,T388,U388,V388,W388,X388)</f>
        <v xml:space="preserve">         USCA                                      20CO2NSABATCH                                        </v>
      </c>
    </row>
    <row r="389" spans="2:25" x14ac:dyDescent="0.25">
      <c r="B389" t="s">
        <v>49</v>
      </c>
      <c r="C389" t="s">
        <v>50</v>
      </c>
      <c r="D389" t="s">
        <v>55</v>
      </c>
      <c r="G389" t="s">
        <v>59</v>
      </c>
      <c r="H389" t="s">
        <v>58</v>
      </c>
      <c r="M389" t="str">
        <f t="shared" si="78"/>
        <v xml:space="preserve">         </v>
      </c>
      <c r="N389" t="str">
        <f t="shared" si="79"/>
        <v>U</v>
      </c>
      <c r="O389" t="str">
        <f t="shared" si="80"/>
        <v>S</v>
      </c>
      <c r="P389" t="str">
        <f t="shared" si="81"/>
        <v>CA</v>
      </c>
      <c r="Q389" t="str">
        <f t="shared" si="82"/>
        <v xml:space="preserve">                              </v>
      </c>
      <c r="R389" t="str">
        <f t="shared" si="83"/>
        <v xml:space="preserve">        </v>
      </c>
      <c r="S389" t="str">
        <f t="shared" si="84"/>
        <v>20CO</v>
      </c>
      <c r="T389" t="str">
        <f t="shared" si="85"/>
        <v xml:space="preserve">2NSABATCH                     </v>
      </c>
      <c r="U389" t="str">
        <f t="shared" si="86"/>
        <v xml:space="preserve">        </v>
      </c>
      <c r="V389" t="str">
        <f t="shared" si="87"/>
        <v xml:space="preserve">        </v>
      </c>
      <c r="W389" t="str">
        <f t="shared" si="88"/>
        <v xml:space="preserve"> </v>
      </c>
      <c r="X389" t="str">
        <f t="shared" si="89"/>
        <v xml:space="preserve">  </v>
      </c>
      <c r="Y389" t="str">
        <f t="shared" si="90"/>
        <v xml:space="preserve">         USCA                                      20CO2NSABATCH                                        </v>
      </c>
    </row>
    <row r="390" spans="2:25" x14ac:dyDescent="0.25">
      <c r="B390" t="s">
        <v>49</v>
      </c>
      <c r="C390" t="s">
        <v>50</v>
      </c>
      <c r="D390" t="s">
        <v>55</v>
      </c>
      <c r="G390" t="s">
        <v>59</v>
      </c>
      <c r="H390" t="s">
        <v>58</v>
      </c>
      <c r="M390" t="str">
        <f t="shared" si="78"/>
        <v xml:space="preserve">         </v>
      </c>
      <c r="N390" t="str">
        <f t="shared" si="79"/>
        <v>U</v>
      </c>
      <c r="O390" t="str">
        <f t="shared" si="80"/>
        <v>S</v>
      </c>
      <c r="P390" t="str">
        <f t="shared" si="81"/>
        <v>CA</v>
      </c>
      <c r="Q390" t="str">
        <f t="shared" si="82"/>
        <v xml:space="preserve">                              </v>
      </c>
      <c r="R390" t="str">
        <f t="shared" si="83"/>
        <v xml:space="preserve">        </v>
      </c>
      <c r="S390" t="str">
        <f t="shared" si="84"/>
        <v>20CO</v>
      </c>
      <c r="T390" t="str">
        <f t="shared" si="85"/>
        <v xml:space="preserve">2NSABATCH                     </v>
      </c>
      <c r="U390" t="str">
        <f t="shared" si="86"/>
        <v xml:space="preserve">        </v>
      </c>
      <c r="V390" t="str">
        <f t="shared" si="87"/>
        <v xml:space="preserve">        </v>
      </c>
      <c r="W390" t="str">
        <f t="shared" si="88"/>
        <v xml:space="preserve"> </v>
      </c>
      <c r="X390" t="str">
        <f t="shared" si="89"/>
        <v xml:space="preserve">  </v>
      </c>
      <c r="Y390" t="str">
        <f t="shared" si="90"/>
        <v xml:space="preserve">         USCA                                      20CO2NSABATCH                                        </v>
      </c>
    </row>
    <row r="391" spans="2:25" x14ac:dyDescent="0.25">
      <c r="B391" t="s">
        <v>49</v>
      </c>
      <c r="C391" t="s">
        <v>50</v>
      </c>
      <c r="D391" t="s">
        <v>55</v>
      </c>
      <c r="G391" t="s">
        <v>59</v>
      </c>
      <c r="H391" t="s">
        <v>58</v>
      </c>
      <c r="M391" t="str">
        <f t="shared" si="78"/>
        <v xml:space="preserve">         </v>
      </c>
      <c r="N391" t="str">
        <f t="shared" si="79"/>
        <v>U</v>
      </c>
      <c r="O391" t="str">
        <f t="shared" si="80"/>
        <v>S</v>
      </c>
      <c r="P391" t="str">
        <f t="shared" si="81"/>
        <v>CA</v>
      </c>
      <c r="Q391" t="str">
        <f t="shared" si="82"/>
        <v xml:space="preserve">                              </v>
      </c>
      <c r="R391" t="str">
        <f t="shared" si="83"/>
        <v xml:space="preserve">        </v>
      </c>
      <c r="S391" t="str">
        <f t="shared" si="84"/>
        <v>20CO</v>
      </c>
      <c r="T391" t="str">
        <f t="shared" si="85"/>
        <v xml:space="preserve">2NSABATCH                     </v>
      </c>
      <c r="U391" t="str">
        <f t="shared" si="86"/>
        <v xml:space="preserve">        </v>
      </c>
      <c r="V391" t="str">
        <f t="shared" si="87"/>
        <v xml:space="preserve">        </v>
      </c>
      <c r="W391" t="str">
        <f t="shared" si="88"/>
        <v xml:space="preserve"> </v>
      </c>
      <c r="X391" t="str">
        <f t="shared" si="89"/>
        <v xml:space="preserve">  </v>
      </c>
      <c r="Y391" t="str">
        <f t="shared" si="90"/>
        <v xml:space="preserve">         USCA                                      20CO2NSABATCH                                        </v>
      </c>
    </row>
    <row r="392" spans="2:25" x14ac:dyDescent="0.25">
      <c r="B392" t="s">
        <v>49</v>
      </c>
      <c r="C392" t="s">
        <v>50</v>
      </c>
      <c r="D392" t="s">
        <v>55</v>
      </c>
      <c r="G392" t="s">
        <v>59</v>
      </c>
      <c r="H392" t="s">
        <v>58</v>
      </c>
      <c r="M392" t="str">
        <f t="shared" si="78"/>
        <v xml:space="preserve">         </v>
      </c>
      <c r="N392" t="str">
        <f t="shared" si="79"/>
        <v>U</v>
      </c>
      <c r="O392" t="str">
        <f t="shared" si="80"/>
        <v>S</v>
      </c>
      <c r="P392" t="str">
        <f t="shared" si="81"/>
        <v>CA</v>
      </c>
      <c r="Q392" t="str">
        <f t="shared" si="82"/>
        <v xml:space="preserve">                              </v>
      </c>
      <c r="R392" t="str">
        <f t="shared" si="83"/>
        <v xml:space="preserve">        </v>
      </c>
      <c r="S392" t="str">
        <f t="shared" si="84"/>
        <v>20CO</v>
      </c>
      <c r="T392" t="str">
        <f t="shared" si="85"/>
        <v xml:space="preserve">2NSABATCH                     </v>
      </c>
      <c r="U392" t="str">
        <f t="shared" si="86"/>
        <v xml:space="preserve">        </v>
      </c>
      <c r="V392" t="str">
        <f t="shared" si="87"/>
        <v xml:space="preserve">        </v>
      </c>
      <c r="W392" t="str">
        <f t="shared" si="88"/>
        <v xml:space="preserve"> </v>
      </c>
      <c r="X392" t="str">
        <f t="shared" si="89"/>
        <v xml:space="preserve">  </v>
      </c>
      <c r="Y392" t="str">
        <f t="shared" si="90"/>
        <v xml:space="preserve">         USCA                                      20CO2NSABATCH                                        </v>
      </c>
    </row>
    <row r="393" spans="2:25" x14ac:dyDescent="0.25">
      <c r="B393" t="s">
        <v>49</v>
      </c>
      <c r="C393" t="s">
        <v>50</v>
      </c>
      <c r="D393" t="s">
        <v>55</v>
      </c>
      <c r="G393" t="s">
        <v>59</v>
      </c>
      <c r="H393" t="s">
        <v>58</v>
      </c>
      <c r="M393" t="str">
        <f t="shared" si="78"/>
        <v xml:space="preserve">         </v>
      </c>
      <c r="N393" t="str">
        <f t="shared" si="79"/>
        <v>U</v>
      </c>
      <c r="O393" t="str">
        <f t="shared" si="80"/>
        <v>S</v>
      </c>
      <c r="P393" t="str">
        <f t="shared" si="81"/>
        <v>CA</v>
      </c>
      <c r="Q393" t="str">
        <f t="shared" si="82"/>
        <v xml:space="preserve">                              </v>
      </c>
      <c r="R393" t="str">
        <f t="shared" si="83"/>
        <v xml:space="preserve">        </v>
      </c>
      <c r="S393" t="str">
        <f t="shared" si="84"/>
        <v>20CO</v>
      </c>
      <c r="T393" t="str">
        <f t="shared" si="85"/>
        <v xml:space="preserve">2NSABATCH                     </v>
      </c>
      <c r="U393" t="str">
        <f t="shared" si="86"/>
        <v xml:space="preserve">        </v>
      </c>
      <c r="V393" t="str">
        <f t="shared" si="87"/>
        <v xml:space="preserve">        </v>
      </c>
      <c r="W393" t="str">
        <f t="shared" si="88"/>
        <v xml:space="preserve"> </v>
      </c>
      <c r="X393" t="str">
        <f t="shared" si="89"/>
        <v xml:space="preserve">  </v>
      </c>
      <c r="Y393" t="str">
        <f t="shared" si="90"/>
        <v xml:space="preserve">         USCA                                      20CO2NSABATCH                                        </v>
      </c>
    </row>
    <row r="394" spans="2:25" x14ac:dyDescent="0.25">
      <c r="B394" t="s">
        <v>49</v>
      </c>
      <c r="C394" t="s">
        <v>50</v>
      </c>
      <c r="D394" t="s">
        <v>55</v>
      </c>
      <c r="G394" t="s">
        <v>59</v>
      </c>
      <c r="H394" t="s">
        <v>58</v>
      </c>
      <c r="M394" t="str">
        <f t="shared" si="78"/>
        <v xml:space="preserve">         </v>
      </c>
      <c r="N394" t="str">
        <f t="shared" si="79"/>
        <v>U</v>
      </c>
      <c r="O394" t="str">
        <f t="shared" si="80"/>
        <v>S</v>
      </c>
      <c r="P394" t="str">
        <f t="shared" si="81"/>
        <v>CA</v>
      </c>
      <c r="Q394" t="str">
        <f t="shared" si="82"/>
        <v xml:space="preserve">                              </v>
      </c>
      <c r="R394" t="str">
        <f t="shared" si="83"/>
        <v xml:space="preserve">        </v>
      </c>
      <c r="S394" t="str">
        <f t="shared" si="84"/>
        <v>20CO</v>
      </c>
      <c r="T394" t="str">
        <f t="shared" si="85"/>
        <v xml:space="preserve">2NSABATCH                     </v>
      </c>
      <c r="U394" t="str">
        <f t="shared" si="86"/>
        <v xml:space="preserve">        </v>
      </c>
      <c r="V394" t="str">
        <f t="shared" si="87"/>
        <v xml:space="preserve">        </v>
      </c>
      <c r="W394" t="str">
        <f t="shared" si="88"/>
        <v xml:space="preserve"> </v>
      </c>
      <c r="X394" t="str">
        <f t="shared" si="89"/>
        <v xml:space="preserve">  </v>
      </c>
      <c r="Y394" t="str">
        <f t="shared" si="90"/>
        <v xml:space="preserve">         USCA                                      20CO2NSABATCH                                        </v>
      </c>
    </row>
    <row r="395" spans="2:25" x14ac:dyDescent="0.25">
      <c r="B395" t="s">
        <v>49</v>
      </c>
      <c r="C395" t="s">
        <v>50</v>
      </c>
      <c r="D395" t="s">
        <v>55</v>
      </c>
      <c r="G395" t="s">
        <v>59</v>
      </c>
      <c r="H395" t="s">
        <v>58</v>
      </c>
      <c r="M395" t="str">
        <f t="shared" si="78"/>
        <v xml:space="preserve">         </v>
      </c>
      <c r="N395" t="str">
        <f t="shared" si="79"/>
        <v>U</v>
      </c>
      <c r="O395" t="str">
        <f t="shared" si="80"/>
        <v>S</v>
      </c>
      <c r="P395" t="str">
        <f t="shared" si="81"/>
        <v>CA</v>
      </c>
      <c r="Q395" t="str">
        <f t="shared" si="82"/>
        <v xml:space="preserve">                              </v>
      </c>
      <c r="R395" t="str">
        <f t="shared" si="83"/>
        <v xml:space="preserve">        </v>
      </c>
      <c r="S395" t="str">
        <f t="shared" si="84"/>
        <v>20CO</v>
      </c>
      <c r="T395" t="str">
        <f t="shared" si="85"/>
        <v xml:space="preserve">2NSABATCH                     </v>
      </c>
      <c r="U395" t="str">
        <f t="shared" si="86"/>
        <v xml:space="preserve">        </v>
      </c>
      <c r="V395" t="str">
        <f t="shared" si="87"/>
        <v xml:space="preserve">        </v>
      </c>
      <c r="W395" t="str">
        <f t="shared" si="88"/>
        <v xml:space="preserve"> </v>
      </c>
      <c r="X395" t="str">
        <f t="shared" si="89"/>
        <v xml:space="preserve">  </v>
      </c>
      <c r="Y395" t="str">
        <f t="shared" si="90"/>
        <v xml:space="preserve">         USCA                                      20CO2NSABATCH                                        </v>
      </c>
    </row>
    <row r="396" spans="2:25" x14ac:dyDescent="0.25">
      <c r="B396" t="s">
        <v>49</v>
      </c>
      <c r="C396" t="s">
        <v>50</v>
      </c>
      <c r="D396" t="s">
        <v>55</v>
      </c>
      <c r="G396" t="s">
        <v>59</v>
      </c>
      <c r="H396" t="s">
        <v>58</v>
      </c>
      <c r="M396" t="str">
        <f t="shared" si="78"/>
        <v xml:space="preserve">         </v>
      </c>
      <c r="N396" t="str">
        <f t="shared" si="79"/>
        <v>U</v>
      </c>
      <c r="O396" t="str">
        <f t="shared" si="80"/>
        <v>S</v>
      </c>
      <c r="P396" t="str">
        <f t="shared" si="81"/>
        <v>CA</v>
      </c>
      <c r="Q396" t="str">
        <f t="shared" si="82"/>
        <v xml:space="preserve">                              </v>
      </c>
      <c r="R396" t="str">
        <f t="shared" si="83"/>
        <v xml:space="preserve">        </v>
      </c>
      <c r="S396" t="str">
        <f t="shared" si="84"/>
        <v>20CO</v>
      </c>
      <c r="T396" t="str">
        <f t="shared" si="85"/>
        <v xml:space="preserve">2NSABATCH                     </v>
      </c>
      <c r="U396" t="str">
        <f t="shared" si="86"/>
        <v xml:space="preserve">        </v>
      </c>
      <c r="V396" t="str">
        <f t="shared" si="87"/>
        <v xml:space="preserve">        </v>
      </c>
      <c r="W396" t="str">
        <f t="shared" si="88"/>
        <v xml:space="preserve"> </v>
      </c>
      <c r="X396" t="str">
        <f t="shared" si="89"/>
        <v xml:space="preserve">  </v>
      </c>
      <c r="Y396" t="str">
        <f t="shared" si="90"/>
        <v xml:space="preserve">         USCA                                      20CO2NSABATCH                                        </v>
      </c>
    </row>
    <row r="397" spans="2:25" x14ac:dyDescent="0.25">
      <c r="B397" t="s">
        <v>49</v>
      </c>
      <c r="C397" t="s">
        <v>50</v>
      </c>
      <c r="D397" t="s">
        <v>55</v>
      </c>
      <c r="G397" t="s">
        <v>59</v>
      </c>
      <c r="H397" t="s">
        <v>58</v>
      </c>
      <c r="M397" t="str">
        <f t="shared" si="78"/>
        <v xml:space="preserve">         </v>
      </c>
      <c r="N397" t="str">
        <f t="shared" si="79"/>
        <v>U</v>
      </c>
      <c r="O397" t="str">
        <f t="shared" si="80"/>
        <v>S</v>
      </c>
      <c r="P397" t="str">
        <f t="shared" si="81"/>
        <v>CA</v>
      </c>
      <c r="Q397" t="str">
        <f t="shared" si="82"/>
        <v xml:space="preserve">                              </v>
      </c>
      <c r="R397" t="str">
        <f t="shared" si="83"/>
        <v xml:space="preserve">        </v>
      </c>
      <c r="S397" t="str">
        <f t="shared" si="84"/>
        <v>20CO</v>
      </c>
      <c r="T397" t="str">
        <f t="shared" si="85"/>
        <v xml:space="preserve">2NSABATCH                     </v>
      </c>
      <c r="U397" t="str">
        <f t="shared" si="86"/>
        <v xml:space="preserve">        </v>
      </c>
      <c r="V397" t="str">
        <f t="shared" si="87"/>
        <v xml:space="preserve">        </v>
      </c>
      <c r="W397" t="str">
        <f t="shared" si="88"/>
        <v xml:space="preserve"> </v>
      </c>
      <c r="X397" t="str">
        <f t="shared" si="89"/>
        <v xml:space="preserve">  </v>
      </c>
      <c r="Y397" t="str">
        <f t="shared" si="90"/>
        <v xml:space="preserve">         USCA                                      20CO2NSABATCH                                        </v>
      </c>
    </row>
    <row r="398" spans="2:25" x14ac:dyDescent="0.25">
      <c r="B398" t="s">
        <v>49</v>
      </c>
      <c r="C398" t="s">
        <v>50</v>
      </c>
      <c r="D398" t="s">
        <v>55</v>
      </c>
      <c r="G398" t="s">
        <v>59</v>
      </c>
      <c r="H398" t="s">
        <v>58</v>
      </c>
      <c r="M398" t="str">
        <f t="shared" si="78"/>
        <v xml:space="preserve">         </v>
      </c>
      <c r="N398" t="str">
        <f t="shared" si="79"/>
        <v>U</v>
      </c>
      <c r="O398" t="str">
        <f t="shared" si="80"/>
        <v>S</v>
      </c>
      <c r="P398" t="str">
        <f t="shared" si="81"/>
        <v>CA</v>
      </c>
      <c r="Q398" t="str">
        <f t="shared" si="82"/>
        <v xml:space="preserve">                              </v>
      </c>
      <c r="R398" t="str">
        <f t="shared" si="83"/>
        <v xml:space="preserve">        </v>
      </c>
      <c r="S398" t="str">
        <f t="shared" si="84"/>
        <v>20CO</v>
      </c>
      <c r="T398" t="str">
        <f t="shared" si="85"/>
        <v xml:space="preserve">2NSABATCH                     </v>
      </c>
      <c r="U398" t="str">
        <f t="shared" si="86"/>
        <v xml:space="preserve">        </v>
      </c>
      <c r="V398" t="str">
        <f t="shared" si="87"/>
        <v xml:space="preserve">        </v>
      </c>
      <c r="W398" t="str">
        <f t="shared" si="88"/>
        <v xml:space="preserve"> </v>
      </c>
      <c r="X398" t="str">
        <f t="shared" si="89"/>
        <v xml:space="preserve">  </v>
      </c>
      <c r="Y398" t="str">
        <f t="shared" si="90"/>
        <v xml:space="preserve">         USCA                                      20CO2NSABATCH                                        </v>
      </c>
    </row>
    <row r="399" spans="2:25" x14ac:dyDescent="0.25">
      <c r="B399" t="s">
        <v>49</v>
      </c>
      <c r="C399" t="s">
        <v>50</v>
      </c>
      <c r="D399" t="s">
        <v>55</v>
      </c>
      <c r="G399" t="s">
        <v>59</v>
      </c>
      <c r="H399" t="s">
        <v>58</v>
      </c>
      <c r="M399" t="str">
        <f t="shared" si="78"/>
        <v xml:space="preserve">         </v>
      </c>
      <c r="N399" t="str">
        <f t="shared" si="79"/>
        <v>U</v>
      </c>
      <c r="O399" t="str">
        <f t="shared" si="80"/>
        <v>S</v>
      </c>
      <c r="P399" t="str">
        <f t="shared" si="81"/>
        <v>CA</v>
      </c>
      <c r="Q399" t="str">
        <f t="shared" si="82"/>
        <v xml:space="preserve">                              </v>
      </c>
      <c r="R399" t="str">
        <f t="shared" si="83"/>
        <v xml:space="preserve">        </v>
      </c>
      <c r="S399" t="str">
        <f t="shared" si="84"/>
        <v>20CO</v>
      </c>
      <c r="T399" t="str">
        <f t="shared" si="85"/>
        <v xml:space="preserve">2NSABATCH                     </v>
      </c>
      <c r="U399" t="str">
        <f t="shared" si="86"/>
        <v xml:space="preserve">        </v>
      </c>
      <c r="V399" t="str">
        <f t="shared" si="87"/>
        <v xml:space="preserve">        </v>
      </c>
      <c r="W399" t="str">
        <f t="shared" si="88"/>
        <v xml:space="preserve"> </v>
      </c>
      <c r="X399" t="str">
        <f t="shared" si="89"/>
        <v xml:space="preserve">  </v>
      </c>
      <c r="Y399" t="str">
        <f t="shared" si="90"/>
        <v xml:space="preserve">         USCA                                      20CO2NSABATCH                                        </v>
      </c>
    </row>
    <row r="400" spans="2:25" x14ac:dyDescent="0.25">
      <c r="B400" t="s">
        <v>49</v>
      </c>
      <c r="C400" t="s">
        <v>50</v>
      </c>
      <c r="D400" t="s">
        <v>55</v>
      </c>
      <c r="G400" t="s">
        <v>59</v>
      </c>
      <c r="H400" t="s">
        <v>58</v>
      </c>
      <c r="M400" t="str">
        <f t="shared" si="78"/>
        <v xml:space="preserve">         </v>
      </c>
      <c r="N400" t="str">
        <f t="shared" si="79"/>
        <v>U</v>
      </c>
      <c r="O400" t="str">
        <f t="shared" si="80"/>
        <v>S</v>
      </c>
      <c r="P400" t="str">
        <f t="shared" si="81"/>
        <v>CA</v>
      </c>
      <c r="Q400" t="str">
        <f t="shared" si="82"/>
        <v xml:space="preserve">                              </v>
      </c>
      <c r="R400" t="str">
        <f t="shared" si="83"/>
        <v xml:space="preserve">        </v>
      </c>
      <c r="S400" t="str">
        <f t="shared" si="84"/>
        <v>20CO</v>
      </c>
      <c r="T400" t="str">
        <f t="shared" si="85"/>
        <v xml:space="preserve">2NSABATCH                     </v>
      </c>
      <c r="U400" t="str">
        <f t="shared" si="86"/>
        <v xml:space="preserve">        </v>
      </c>
      <c r="V400" t="str">
        <f t="shared" si="87"/>
        <v xml:space="preserve">        </v>
      </c>
      <c r="W400" t="str">
        <f t="shared" si="88"/>
        <v xml:space="preserve"> </v>
      </c>
      <c r="X400" t="str">
        <f t="shared" si="89"/>
        <v xml:space="preserve">  </v>
      </c>
      <c r="Y400" t="str">
        <f t="shared" si="90"/>
        <v xml:space="preserve">         USCA                                      20CO2NSABATCH                                        </v>
      </c>
    </row>
    <row r="401" spans="2:25" x14ac:dyDescent="0.25">
      <c r="B401" t="s">
        <v>49</v>
      </c>
      <c r="C401" t="s">
        <v>50</v>
      </c>
      <c r="D401" t="s">
        <v>55</v>
      </c>
      <c r="G401" t="s">
        <v>59</v>
      </c>
      <c r="H401" t="s">
        <v>58</v>
      </c>
      <c r="M401" t="str">
        <f t="shared" si="78"/>
        <v xml:space="preserve">         </v>
      </c>
      <c r="N401" t="str">
        <f t="shared" si="79"/>
        <v>U</v>
      </c>
      <c r="O401" t="str">
        <f t="shared" si="80"/>
        <v>S</v>
      </c>
      <c r="P401" t="str">
        <f t="shared" si="81"/>
        <v>CA</v>
      </c>
      <c r="Q401" t="str">
        <f t="shared" si="82"/>
        <v xml:space="preserve">                              </v>
      </c>
      <c r="R401" t="str">
        <f t="shared" si="83"/>
        <v xml:space="preserve">        </v>
      </c>
      <c r="S401" t="str">
        <f t="shared" si="84"/>
        <v>20CO</v>
      </c>
      <c r="T401" t="str">
        <f t="shared" si="85"/>
        <v xml:space="preserve">2NSABATCH                     </v>
      </c>
      <c r="U401" t="str">
        <f t="shared" si="86"/>
        <v xml:space="preserve">        </v>
      </c>
      <c r="V401" t="str">
        <f t="shared" si="87"/>
        <v xml:space="preserve">        </v>
      </c>
      <c r="W401" t="str">
        <f t="shared" si="88"/>
        <v xml:space="preserve"> </v>
      </c>
      <c r="X401" t="str">
        <f t="shared" si="89"/>
        <v xml:space="preserve">  </v>
      </c>
      <c r="Y401" t="str">
        <f t="shared" si="90"/>
        <v xml:space="preserve">         USCA                                      20CO2NSABATCH                                        </v>
      </c>
    </row>
    <row r="402" spans="2:25" x14ac:dyDescent="0.25">
      <c r="B402" t="s">
        <v>49</v>
      </c>
      <c r="C402" t="s">
        <v>50</v>
      </c>
      <c r="D402" t="s">
        <v>55</v>
      </c>
      <c r="G402" t="s">
        <v>59</v>
      </c>
      <c r="H402" t="s">
        <v>58</v>
      </c>
      <c r="M402" t="str">
        <f t="shared" si="78"/>
        <v xml:space="preserve">         </v>
      </c>
      <c r="N402" t="str">
        <f t="shared" si="79"/>
        <v>U</v>
      </c>
      <c r="O402" t="str">
        <f t="shared" si="80"/>
        <v>S</v>
      </c>
      <c r="P402" t="str">
        <f t="shared" si="81"/>
        <v>CA</v>
      </c>
      <c r="Q402" t="str">
        <f t="shared" si="82"/>
        <v xml:space="preserve">                              </v>
      </c>
      <c r="R402" t="str">
        <f t="shared" si="83"/>
        <v xml:space="preserve">        </v>
      </c>
      <c r="S402" t="str">
        <f t="shared" si="84"/>
        <v>20CO</v>
      </c>
      <c r="T402" t="str">
        <f t="shared" si="85"/>
        <v xml:space="preserve">2NSABATCH                     </v>
      </c>
      <c r="U402" t="str">
        <f t="shared" si="86"/>
        <v xml:space="preserve">        </v>
      </c>
      <c r="V402" t="str">
        <f t="shared" si="87"/>
        <v xml:space="preserve">        </v>
      </c>
      <c r="W402" t="str">
        <f t="shared" si="88"/>
        <v xml:space="preserve"> </v>
      </c>
      <c r="X402" t="str">
        <f t="shared" si="89"/>
        <v xml:space="preserve">  </v>
      </c>
      <c r="Y402" t="str">
        <f t="shared" si="90"/>
        <v xml:space="preserve">         USCA                                      20CO2NSABATCH                                        </v>
      </c>
    </row>
    <row r="403" spans="2:25" x14ac:dyDescent="0.25">
      <c r="B403" t="s">
        <v>49</v>
      </c>
      <c r="C403" t="s">
        <v>50</v>
      </c>
      <c r="D403" t="s">
        <v>55</v>
      </c>
      <c r="G403" t="s">
        <v>59</v>
      </c>
      <c r="H403" t="s">
        <v>58</v>
      </c>
      <c r="M403" t="str">
        <f t="shared" si="78"/>
        <v xml:space="preserve">         </v>
      </c>
      <c r="N403" t="str">
        <f t="shared" si="79"/>
        <v>U</v>
      </c>
      <c r="O403" t="str">
        <f t="shared" si="80"/>
        <v>S</v>
      </c>
      <c r="P403" t="str">
        <f t="shared" si="81"/>
        <v>CA</v>
      </c>
      <c r="Q403" t="str">
        <f t="shared" si="82"/>
        <v xml:space="preserve">                              </v>
      </c>
      <c r="R403" t="str">
        <f t="shared" si="83"/>
        <v xml:space="preserve">        </v>
      </c>
      <c r="S403" t="str">
        <f t="shared" si="84"/>
        <v>20CO</v>
      </c>
      <c r="T403" t="str">
        <f t="shared" si="85"/>
        <v xml:space="preserve">2NSABATCH                     </v>
      </c>
      <c r="U403" t="str">
        <f t="shared" si="86"/>
        <v xml:space="preserve">        </v>
      </c>
      <c r="V403" t="str">
        <f t="shared" si="87"/>
        <v xml:space="preserve">        </v>
      </c>
      <c r="W403" t="str">
        <f t="shared" si="88"/>
        <v xml:space="preserve"> </v>
      </c>
      <c r="X403" t="str">
        <f t="shared" si="89"/>
        <v xml:space="preserve">  </v>
      </c>
      <c r="Y403" t="str">
        <f t="shared" si="90"/>
        <v xml:space="preserve">         USCA                                      20CO2NSABATCH                                        </v>
      </c>
    </row>
    <row r="404" spans="2:25" x14ac:dyDescent="0.25">
      <c r="B404" t="s">
        <v>49</v>
      </c>
      <c r="C404" t="s">
        <v>50</v>
      </c>
      <c r="D404" t="s">
        <v>55</v>
      </c>
      <c r="G404" t="s">
        <v>59</v>
      </c>
      <c r="H404" t="s">
        <v>58</v>
      </c>
      <c r="M404" t="str">
        <f t="shared" si="78"/>
        <v xml:space="preserve">         </v>
      </c>
      <c r="N404" t="str">
        <f t="shared" si="79"/>
        <v>U</v>
      </c>
      <c r="O404" t="str">
        <f t="shared" si="80"/>
        <v>S</v>
      </c>
      <c r="P404" t="str">
        <f t="shared" si="81"/>
        <v>CA</v>
      </c>
      <c r="Q404" t="str">
        <f t="shared" si="82"/>
        <v xml:space="preserve">                              </v>
      </c>
      <c r="R404" t="str">
        <f t="shared" si="83"/>
        <v xml:space="preserve">        </v>
      </c>
      <c r="S404" t="str">
        <f t="shared" si="84"/>
        <v>20CO</v>
      </c>
      <c r="T404" t="str">
        <f t="shared" si="85"/>
        <v xml:space="preserve">2NSABATCH                     </v>
      </c>
      <c r="U404" t="str">
        <f t="shared" si="86"/>
        <v xml:space="preserve">        </v>
      </c>
      <c r="V404" t="str">
        <f t="shared" si="87"/>
        <v xml:space="preserve">        </v>
      </c>
      <c r="W404" t="str">
        <f t="shared" si="88"/>
        <v xml:space="preserve"> </v>
      </c>
      <c r="X404" t="str">
        <f t="shared" si="89"/>
        <v xml:space="preserve">  </v>
      </c>
      <c r="Y404" t="str">
        <f t="shared" si="90"/>
        <v xml:space="preserve">         USCA                                      20CO2NSABATCH                                        </v>
      </c>
    </row>
    <row r="405" spans="2:25" x14ac:dyDescent="0.25">
      <c r="B405" t="s">
        <v>49</v>
      </c>
      <c r="C405" t="s">
        <v>50</v>
      </c>
      <c r="D405" t="s">
        <v>55</v>
      </c>
      <c r="G405" t="s">
        <v>59</v>
      </c>
      <c r="H405" t="s">
        <v>58</v>
      </c>
      <c r="M405" t="str">
        <f t="shared" si="78"/>
        <v xml:space="preserve">         </v>
      </c>
      <c r="N405" t="str">
        <f t="shared" si="79"/>
        <v>U</v>
      </c>
      <c r="O405" t="str">
        <f t="shared" si="80"/>
        <v>S</v>
      </c>
      <c r="P405" t="str">
        <f t="shared" si="81"/>
        <v>CA</v>
      </c>
      <c r="Q405" t="str">
        <f t="shared" si="82"/>
        <v xml:space="preserve">                              </v>
      </c>
      <c r="R405" t="str">
        <f t="shared" si="83"/>
        <v xml:space="preserve">        </v>
      </c>
      <c r="S405" t="str">
        <f t="shared" si="84"/>
        <v>20CO</v>
      </c>
      <c r="T405" t="str">
        <f t="shared" si="85"/>
        <v xml:space="preserve">2NSABATCH                     </v>
      </c>
      <c r="U405" t="str">
        <f t="shared" si="86"/>
        <v xml:space="preserve">        </v>
      </c>
      <c r="V405" t="str">
        <f t="shared" si="87"/>
        <v xml:space="preserve">        </v>
      </c>
      <c r="W405" t="str">
        <f t="shared" si="88"/>
        <v xml:space="preserve"> </v>
      </c>
      <c r="X405" t="str">
        <f t="shared" si="89"/>
        <v xml:space="preserve">  </v>
      </c>
      <c r="Y405" t="str">
        <f t="shared" si="90"/>
        <v xml:space="preserve">         USCA                                      20CO2NSABATCH                                        </v>
      </c>
    </row>
    <row r="406" spans="2:25" x14ac:dyDescent="0.25">
      <c r="B406" t="s">
        <v>49</v>
      </c>
      <c r="C406" t="s">
        <v>50</v>
      </c>
      <c r="D406" t="s">
        <v>55</v>
      </c>
      <c r="G406" t="s">
        <v>59</v>
      </c>
      <c r="H406" t="s">
        <v>58</v>
      </c>
      <c r="M406" t="str">
        <f t="shared" si="78"/>
        <v xml:space="preserve">         </v>
      </c>
      <c r="N406" t="str">
        <f t="shared" si="79"/>
        <v>U</v>
      </c>
      <c r="O406" t="str">
        <f t="shared" si="80"/>
        <v>S</v>
      </c>
      <c r="P406" t="str">
        <f t="shared" si="81"/>
        <v>CA</v>
      </c>
      <c r="Q406" t="str">
        <f t="shared" si="82"/>
        <v xml:space="preserve">                              </v>
      </c>
      <c r="R406" t="str">
        <f t="shared" si="83"/>
        <v xml:space="preserve">        </v>
      </c>
      <c r="S406" t="str">
        <f t="shared" si="84"/>
        <v>20CO</v>
      </c>
      <c r="T406" t="str">
        <f t="shared" si="85"/>
        <v xml:space="preserve">2NSABATCH                     </v>
      </c>
      <c r="U406" t="str">
        <f t="shared" si="86"/>
        <v xml:space="preserve">        </v>
      </c>
      <c r="V406" t="str">
        <f t="shared" si="87"/>
        <v xml:space="preserve">        </v>
      </c>
      <c r="W406" t="str">
        <f t="shared" si="88"/>
        <v xml:space="preserve"> </v>
      </c>
      <c r="X406" t="str">
        <f t="shared" si="89"/>
        <v xml:space="preserve">  </v>
      </c>
      <c r="Y406" t="str">
        <f t="shared" si="90"/>
        <v xml:space="preserve">         USCA                                      20CO2NSABATCH                                        </v>
      </c>
    </row>
    <row r="407" spans="2:25" x14ac:dyDescent="0.25">
      <c r="B407" t="s">
        <v>49</v>
      </c>
      <c r="C407" t="s">
        <v>50</v>
      </c>
      <c r="D407" t="s">
        <v>55</v>
      </c>
      <c r="G407" t="s">
        <v>59</v>
      </c>
      <c r="H407" t="s">
        <v>58</v>
      </c>
      <c r="M407" t="str">
        <f t="shared" si="78"/>
        <v xml:space="preserve">         </v>
      </c>
      <c r="N407" t="str">
        <f t="shared" si="79"/>
        <v>U</v>
      </c>
      <c r="O407" t="str">
        <f t="shared" si="80"/>
        <v>S</v>
      </c>
      <c r="P407" t="str">
        <f t="shared" si="81"/>
        <v>CA</v>
      </c>
      <c r="Q407" t="str">
        <f t="shared" si="82"/>
        <v xml:space="preserve">                              </v>
      </c>
      <c r="R407" t="str">
        <f t="shared" si="83"/>
        <v xml:space="preserve">        </v>
      </c>
      <c r="S407" t="str">
        <f t="shared" si="84"/>
        <v>20CO</v>
      </c>
      <c r="T407" t="str">
        <f t="shared" si="85"/>
        <v xml:space="preserve">2NSABATCH                     </v>
      </c>
      <c r="U407" t="str">
        <f t="shared" si="86"/>
        <v xml:space="preserve">        </v>
      </c>
      <c r="V407" t="str">
        <f t="shared" si="87"/>
        <v xml:space="preserve">        </v>
      </c>
      <c r="W407" t="str">
        <f t="shared" si="88"/>
        <v xml:space="preserve"> </v>
      </c>
      <c r="X407" t="str">
        <f t="shared" si="89"/>
        <v xml:space="preserve">  </v>
      </c>
      <c r="Y407" t="str">
        <f t="shared" si="90"/>
        <v xml:space="preserve">         USCA                                      20CO2NSABATCH                                        </v>
      </c>
    </row>
    <row r="408" spans="2:25" x14ac:dyDescent="0.25">
      <c r="B408" t="s">
        <v>49</v>
      </c>
      <c r="C408" t="s">
        <v>50</v>
      </c>
      <c r="D408" t="s">
        <v>55</v>
      </c>
      <c r="G408" t="s">
        <v>59</v>
      </c>
      <c r="H408" t="s">
        <v>58</v>
      </c>
      <c r="M408" t="str">
        <f t="shared" si="78"/>
        <v xml:space="preserve">         </v>
      </c>
      <c r="N408" t="str">
        <f t="shared" si="79"/>
        <v>U</v>
      </c>
      <c r="O408" t="str">
        <f t="shared" si="80"/>
        <v>S</v>
      </c>
      <c r="P408" t="str">
        <f t="shared" si="81"/>
        <v>CA</v>
      </c>
      <c r="Q408" t="str">
        <f t="shared" si="82"/>
        <v xml:space="preserve">                              </v>
      </c>
      <c r="R408" t="str">
        <f t="shared" si="83"/>
        <v xml:space="preserve">        </v>
      </c>
      <c r="S408" t="str">
        <f t="shared" si="84"/>
        <v>20CO</v>
      </c>
      <c r="T408" t="str">
        <f t="shared" si="85"/>
        <v xml:space="preserve">2NSABATCH                     </v>
      </c>
      <c r="U408" t="str">
        <f t="shared" si="86"/>
        <v xml:space="preserve">        </v>
      </c>
      <c r="V408" t="str">
        <f t="shared" si="87"/>
        <v xml:space="preserve">        </v>
      </c>
      <c r="W408" t="str">
        <f t="shared" si="88"/>
        <v xml:space="preserve"> </v>
      </c>
      <c r="X408" t="str">
        <f t="shared" si="89"/>
        <v xml:space="preserve">  </v>
      </c>
      <c r="Y408" t="str">
        <f t="shared" si="90"/>
        <v xml:space="preserve">         USCA                                      20CO2NSABATCH                                        </v>
      </c>
    </row>
    <row r="409" spans="2:25" x14ac:dyDescent="0.25">
      <c r="B409" t="s">
        <v>49</v>
      </c>
      <c r="C409" t="s">
        <v>50</v>
      </c>
      <c r="D409" t="s">
        <v>55</v>
      </c>
      <c r="G409" t="s">
        <v>59</v>
      </c>
      <c r="H409" t="s">
        <v>58</v>
      </c>
      <c r="M409" t="str">
        <f t="shared" si="78"/>
        <v xml:space="preserve">         </v>
      </c>
      <c r="N409" t="str">
        <f t="shared" si="79"/>
        <v>U</v>
      </c>
      <c r="O409" t="str">
        <f t="shared" si="80"/>
        <v>S</v>
      </c>
      <c r="P409" t="str">
        <f t="shared" si="81"/>
        <v>CA</v>
      </c>
      <c r="Q409" t="str">
        <f t="shared" si="82"/>
        <v xml:space="preserve">                              </v>
      </c>
      <c r="R409" t="str">
        <f t="shared" si="83"/>
        <v xml:space="preserve">        </v>
      </c>
      <c r="S409" t="str">
        <f t="shared" si="84"/>
        <v>20CO</v>
      </c>
      <c r="T409" t="str">
        <f t="shared" si="85"/>
        <v xml:space="preserve">2NSABATCH                     </v>
      </c>
      <c r="U409" t="str">
        <f t="shared" si="86"/>
        <v xml:space="preserve">        </v>
      </c>
      <c r="V409" t="str">
        <f t="shared" si="87"/>
        <v xml:space="preserve">        </v>
      </c>
      <c r="W409" t="str">
        <f t="shared" si="88"/>
        <v xml:space="preserve"> </v>
      </c>
      <c r="X409" t="str">
        <f t="shared" si="89"/>
        <v xml:space="preserve">  </v>
      </c>
      <c r="Y409" t="str">
        <f t="shared" si="90"/>
        <v xml:space="preserve">         USCA                                      20CO2NSABATCH                                        </v>
      </c>
    </row>
    <row r="410" spans="2:25" x14ac:dyDescent="0.25">
      <c r="B410" t="s">
        <v>49</v>
      </c>
      <c r="C410" t="s">
        <v>50</v>
      </c>
      <c r="D410" t="s">
        <v>55</v>
      </c>
      <c r="G410" t="s">
        <v>59</v>
      </c>
      <c r="H410" t="s">
        <v>58</v>
      </c>
      <c r="M410" t="str">
        <f t="shared" si="78"/>
        <v xml:space="preserve">         </v>
      </c>
      <c r="N410" t="str">
        <f t="shared" si="79"/>
        <v>U</v>
      </c>
      <c r="O410" t="str">
        <f t="shared" si="80"/>
        <v>S</v>
      </c>
      <c r="P410" t="str">
        <f t="shared" si="81"/>
        <v>CA</v>
      </c>
      <c r="Q410" t="str">
        <f t="shared" si="82"/>
        <v xml:space="preserve">                              </v>
      </c>
      <c r="R410" t="str">
        <f t="shared" si="83"/>
        <v xml:space="preserve">        </v>
      </c>
      <c r="S410" t="str">
        <f t="shared" si="84"/>
        <v>20CO</v>
      </c>
      <c r="T410" t="str">
        <f t="shared" si="85"/>
        <v xml:space="preserve">2NSABATCH                     </v>
      </c>
      <c r="U410" t="str">
        <f t="shared" si="86"/>
        <v xml:space="preserve">        </v>
      </c>
      <c r="V410" t="str">
        <f t="shared" si="87"/>
        <v xml:space="preserve">        </v>
      </c>
      <c r="W410" t="str">
        <f t="shared" si="88"/>
        <v xml:space="preserve"> </v>
      </c>
      <c r="X410" t="str">
        <f t="shared" si="89"/>
        <v xml:space="preserve">  </v>
      </c>
      <c r="Y410" t="str">
        <f t="shared" si="90"/>
        <v xml:space="preserve">         USCA                                      20CO2NSABATCH                                        </v>
      </c>
    </row>
    <row r="411" spans="2:25" x14ac:dyDescent="0.25">
      <c r="B411" t="s">
        <v>49</v>
      </c>
      <c r="C411" t="s">
        <v>50</v>
      </c>
      <c r="D411" t="s">
        <v>55</v>
      </c>
      <c r="G411" t="s">
        <v>59</v>
      </c>
      <c r="H411" t="s">
        <v>58</v>
      </c>
      <c r="M411" t="str">
        <f t="shared" si="78"/>
        <v xml:space="preserve">         </v>
      </c>
      <c r="N411" t="str">
        <f t="shared" si="79"/>
        <v>U</v>
      </c>
      <c r="O411" t="str">
        <f t="shared" si="80"/>
        <v>S</v>
      </c>
      <c r="P411" t="str">
        <f t="shared" si="81"/>
        <v>CA</v>
      </c>
      <c r="Q411" t="str">
        <f t="shared" si="82"/>
        <v xml:space="preserve">                              </v>
      </c>
      <c r="R411" t="str">
        <f t="shared" si="83"/>
        <v xml:space="preserve">        </v>
      </c>
      <c r="S411" t="str">
        <f t="shared" si="84"/>
        <v>20CO</v>
      </c>
      <c r="T411" t="str">
        <f t="shared" si="85"/>
        <v xml:space="preserve">2NSABATCH                     </v>
      </c>
      <c r="U411" t="str">
        <f t="shared" si="86"/>
        <v xml:space="preserve">        </v>
      </c>
      <c r="V411" t="str">
        <f t="shared" si="87"/>
        <v xml:space="preserve">        </v>
      </c>
      <c r="W411" t="str">
        <f t="shared" si="88"/>
        <v xml:space="preserve"> </v>
      </c>
      <c r="X411" t="str">
        <f t="shared" si="89"/>
        <v xml:space="preserve">  </v>
      </c>
      <c r="Y411" t="str">
        <f t="shared" si="90"/>
        <v xml:space="preserve">         USCA                                      20CO2NSABATCH                                        </v>
      </c>
    </row>
    <row r="412" spans="2:25" x14ac:dyDescent="0.25">
      <c r="B412" t="s">
        <v>49</v>
      </c>
      <c r="C412" t="s">
        <v>50</v>
      </c>
      <c r="D412" t="s">
        <v>55</v>
      </c>
      <c r="G412" t="s">
        <v>59</v>
      </c>
      <c r="H412" t="s">
        <v>58</v>
      </c>
      <c r="M412" t="str">
        <f t="shared" si="78"/>
        <v xml:space="preserve">         </v>
      </c>
      <c r="N412" t="str">
        <f t="shared" si="79"/>
        <v>U</v>
      </c>
      <c r="O412" t="str">
        <f t="shared" si="80"/>
        <v>S</v>
      </c>
      <c r="P412" t="str">
        <f t="shared" si="81"/>
        <v>CA</v>
      </c>
      <c r="Q412" t="str">
        <f t="shared" si="82"/>
        <v xml:space="preserve">                              </v>
      </c>
      <c r="R412" t="str">
        <f t="shared" si="83"/>
        <v xml:space="preserve">        </v>
      </c>
      <c r="S412" t="str">
        <f t="shared" si="84"/>
        <v>20CO</v>
      </c>
      <c r="T412" t="str">
        <f t="shared" si="85"/>
        <v xml:space="preserve">2NSABATCH                     </v>
      </c>
      <c r="U412" t="str">
        <f t="shared" si="86"/>
        <v xml:space="preserve">        </v>
      </c>
      <c r="V412" t="str">
        <f t="shared" si="87"/>
        <v xml:space="preserve">        </v>
      </c>
      <c r="W412" t="str">
        <f t="shared" si="88"/>
        <v xml:space="preserve"> </v>
      </c>
      <c r="X412" t="str">
        <f t="shared" si="89"/>
        <v xml:space="preserve">  </v>
      </c>
      <c r="Y412" t="str">
        <f t="shared" si="90"/>
        <v xml:space="preserve">         USCA                                      20CO2NSABATCH                                        </v>
      </c>
    </row>
    <row r="413" spans="2:25" x14ac:dyDescent="0.25">
      <c r="B413" t="s">
        <v>49</v>
      </c>
      <c r="C413" t="s">
        <v>50</v>
      </c>
      <c r="D413" t="s">
        <v>55</v>
      </c>
      <c r="G413" t="s">
        <v>59</v>
      </c>
      <c r="H413" t="s">
        <v>58</v>
      </c>
      <c r="M413" t="str">
        <f t="shared" si="78"/>
        <v xml:space="preserve">         </v>
      </c>
      <c r="N413" t="str">
        <f t="shared" si="79"/>
        <v>U</v>
      </c>
      <c r="O413" t="str">
        <f t="shared" si="80"/>
        <v>S</v>
      </c>
      <c r="P413" t="str">
        <f t="shared" si="81"/>
        <v>CA</v>
      </c>
      <c r="Q413" t="str">
        <f t="shared" si="82"/>
        <v xml:space="preserve">                              </v>
      </c>
      <c r="R413" t="str">
        <f t="shared" si="83"/>
        <v xml:space="preserve">        </v>
      </c>
      <c r="S413" t="str">
        <f t="shared" si="84"/>
        <v>20CO</v>
      </c>
      <c r="T413" t="str">
        <f t="shared" si="85"/>
        <v xml:space="preserve">2NSABATCH                     </v>
      </c>
      <c r="U413" t="str">
        <f t="shared" si="86"/>
        <v xml:space="preserve">        </v>
      </c>
      <c r="V413" t="str">
        <f t="shared" si="87"/>
        <v xml:space="preserve">        </v>
      </c>
      <c r="W413" t="str">
        <f t="shared" si="88"/>
        <v xml:space="preserve"> </v>
      </c>
      <c r="X413" t="str">
        <f t="shared" si="89"/>
        <v xml:space="preserve">  </v>
      </c>
      <c r="Y413" t="str">
        <f t="shared" si="90"/>
        <v xml:space="preserve">         USCA                                      20CO2NSABATCH                                        </v>
      </c>
    </row>
    <row r="414" spans="2:25" x14ac:dyDescent="0.25">
      <c r="B414" t="s">
        <v>49</v>
      </c>
      <c r="C414" t="s">
        <v>50</v>
      </c>
      <c r="D414" t="s">
        <v>55</v>
      </c>
      <c r="G414" t="s">
        <v>59</v>
      </c>
      <c r="H414" t="s">
        <v>58</v>
      </c>
      <c r="M414" t="str">
        <f t="shared" si="78"/>
        <v xml:space="preserve">         </v>
      </c>
      <c r="N414" t="str">
        <f t="shared" si="79"/>
        <v>U</v>
      </c>
      <c r="O414" t="str">
        <f t="shared" si="80"/>
        <v>S</v>
      </c>
      <c r="P414" t="str">
        <f t="shared" si="81"/>
        <v>CA</v>
      </c>
      <c r="Q414" t="str">
        <f t="shared" si="82"/>
        <v xml:space="preserve">                              </v>
      </c>
      <c r="R414" t="str">
        <f t="shared" si="83"/>
        <v xml:space="preserve">        </v>
      </c>
      <c r="S414" t="str">
        <f t="shared" si="84"/>
        <v>20CO</v>
      </c>
      <c r="T414" t="str">
        <f t="shared" si="85"/>
        <v xml:space="preserve">2NSABATCH                     </v>
      </c>
      <c r="U414" t="str">
        <f t="shared" si="86"/>
        <v xml:space="preserve">        </v>
      </c>
      <c r="V414" t="str">
        <f t="shared" si="87"/>
        <v xml:space="preserve">        </v>
      </c>
      <c r="W414" t="str">
        <f t="shared" si="88"/>
        <v xml:space="preserve"> </v>
      </c>
      <c r="X414" t="str">
        <f t="shared" si="89"/>
        <v xml:space="preserve">  </v>
      </c>
      <c r="Y414" t="str">
        <f t="shared" si="90"/>
        <v xml:space="preserve">         USCA                                      20CO2NSABATCH                                        </v>
      </c>
    </row>
    <row r="415" spans="2:25" x14ac:dyDescent="0.25">
      <c r="B415" t="s">
        <v>49</v>
      </c>
      <c r="C415" t="s">
        <v>50</v>
      </c>
      <c r="D415" t="s">
        <v>55</v>
      </c>
      <c r="G415" t="s">
        <v>59</v>
      </c>
      <c r="H415" t="s">
        <v>58</v>
      </c>
      <c r="M415" t="str">
        <f t="shared" si="78"/>
        <v xml:space="preserve">         </v>
      </c>
      <c r="N415" t="str">
        <f t="shared" si="79"/>
        <v>U</v>
      </c>
      <c r="O415" t="str">
        <f t="shared" si="80"/>
        <v>S</v>
      </c>
      <c r="P415" t="str">
        <f t="shared" si="81"/>
        <v>CA</v>
      </c>
      <c r="Q415" t="str">
        <f t="shared" si="82"/>
        <v xml:space="preserve">                              </v>
      </c>
      <c r="R415" t="str">
        <f t="shared" si="83"/>
        <v xml:space="preserve">        </v>
      </c>
      <c r="S415" t="str">
        <f t="shared" si="84"/>
        <v>20CO</v>
      </c>
      <c r="T415" t="str">
        <f t="shared" si="85"/>
        <v xml:space="preserve">2NSABATCH                     </v>
      </c>
      <c r="U415" t="str">
        <f t="shared" si="86"/>
        <v xml:space="preserve">        </v>
      </c>
      <c r="V415" t="str">
        <f t="shared" si="87"/>
        <v xml:space="preserve">        </v>
      </c>
      <c r="W415" t="str">
        <f t="shared" si="88"/>
        <v xml:space="preserve"> </v>
      </c>
      <c r="X415" t="str">
        <f t="shared" si="89"/>
        <v xml:space="preserve">  </v>
      </c>
      <c r="Y415" t="str">
        <f t="shared" si="90"/>
        <v xml:space="preserve">         USCA                                      20CO2NSABATCH                                        </v>
      </c>
    </row>
    <row r="416" spans="2:25" x14ac:dyDescent="0.25">
      <c r="B416" t="s">
        <v>49</v>
      </c>
      <c r="C416" t="s">
        <v>50</v>
      </c>
      <c r="D416" t="s">
        <v>55</v>
      </c>
      <c r="G416" t="s">
        <v>59</v>
      </c>
      <c r="H416" t="s">
        <v>58</v>
      </c>
      <c r="M416" t="str">
        <f t="shared" si="78"/>
        <v xml:space="preserve">         </v>
      </c>
      <c r="N416" t="str">
        <f t="shared" si="79"/>
        <v>U</v>
      </c>
      <c r="O416" t="str">
        <f t="shared" si="80"/>
        <v>S</v>
      </c>
      <c r="P416" t="str">
        <f t="shared" si="81"/>
        <v>CA</v>
      </c>
      <c r="Q416" t="str">
        <f t="shared" si="82"/>
        <v xml:space="preserve">                              </v>
      </c>
      <c r="R416" t="str">
        <f t="shared" si="83"/>
        <v xml:space="preserve">        </v>
      </c>
      <c r="S416" t="str">
        <f t="shared" si="84"/>
        <v>20CO</v>
      </c>
      <c r="T416" t="str">
        <f t="shared" si="85"/>
        <v xml:space="preserve">2NSABATCH                     </v>
      </c>
      <c r="U416" t="str">
        <f t="shared" si="86"/>
        <v xml:space="preserve">        </v>
      </c>
      <c r="V416" t="str">
        <f t="shared" si="87"/>
        <v xml:space="preserve">        </v>
      </c>
      <c r="W416" t="str">
        <f t="shared" si="88"/>
        <v xml:space="preserve"> </v>
      </c>
      <c r="X416" t="str">
        <f t="shared" si="89"/>
        <v xml:space="preserve">  </v>
      </c>
      <c r="Y416" t="str">
        <f t="shared" si="90"/>
        <v xml:space="preserve">         USCA                                      20CO2NSABATCH                                        </v>
      </c>
    </row>
    <row r="417" spans="2:25" x14ac:dyDescent="0.25">
      <c r="B417" t="s">
        <v>49</v>
      </c>
      <c r="C417" t="s">
        <v>50</v>
      </c>
      <c r="D417" t="s">
        <v>55</v>
      </c>
      <c r="G417" t="s">
        <v>59</v>
      </c>
      <c r="H417" t="s">
        <v>58</v>
      </c>
      <c r="M417" t="str">
        <f t="shared" si="78"/>
        <v xml:space="preserve">         </v>
      </c>
      <c r="N417" t="str">
        <f t="shared" si="79"/>
        <v>U</v>
      </c>
      <c r="O417" t="str">
        <f t="shared" si="80"/>
        <v>S</v>
      </c>
      <c r="P417" t="str">
        <f t="shared" si="81"/>
        <v>CA</v>
      </c>
      <c r="Q417" t="str">
        <f t="shared" si="82"/>
        <v xml:space="preserve">                              </v>
      </c>
      <c r="R417" t="str">
        <f t="shared" si="83"/>
        <v xml:space="preserve">        </v>
      </c>
      <c r="S417" t="str">
        <f t="shared" si="84"/>
        <v>20CO</v>
      </c>
      <c r="T417" t="str">
        <f t="shared" si="85"/>
        <v xml:space="preserve">2NSABATCH                     </v>
      </c>
      <c r="U417" t="str">
        <f t="shared" si="86"/>
        <v xml:space="preserve">        </v>
      </c>
      <c r="V417" t="str">
        <f t="shared" si="87"/>
        <v xml:space="preserve">        </v>
      </c>
      <c r="W417" t="str">
        <f t="shared" si="88"/>
        <v xml:space="preserve"> </v>
      </c>
      <c r="X417" t="str">
        <f t="shared" si="89"/>
        <v xml:space="preserve">  </v>
      </c>
      <c r="Y417" t="str">
        <f t="shared" si="90"/>
        <v xml:space="preserve">         USCA                                      20CO2NSABATCH                                        </v>
      </c>
    </row>
    <row r="418" spans="2:25" x14ac:dyDescent="0.25">
      <c r="B418" t="s">
        <v>49</v>
      </c>
      <c r="C418" t="s">
        <v>50</v>
      </c>
      <c r="D418" t="s">
        <v>55</v>
      </c>
      <c r="G418" t="s">
        <v>59</v>
      </c>
      <c r="H418" t="s">
        <v>58</v>
      </c>
      <c r="M418" t="str">
        <f t="shared" si="78"/>
        <v xml:space="preserve">         </v>
      </c>
      <c r="N418" t="str">
        <f t="shared" si="79"/>
        <v>U</v>
      </c>
      <c r="O418" t="str">
        <f t="shared" si="80"/>
        <v>S</v>
      </c>
      <c r="P418" t="str">
        <f t="shared" si="81"/>
        <v>CA</v>
      </c>
      <c r="Q418" t="str">
        <f t="shared" si="82"/>
        <v xml:space="preserve">                              </v>
      </c>
      <c r="R418" t="str">
        <f t="shared" si="83"/>
        <v xml:space="preserve">        </v>
      </c>
      <c r="S418" t="str">
        <f t="shared" si="84"/>
        <v>20CO</v>
      </c>
      <c r="T418" t="str">
        <f t="shared" si="85"/>
        <v xml:space="preserve">2NSABATCH                     </v>
      </c>
      <c r="U418" t="str">
        <f t="shared" si="86"/>
        <v xml:space="preserve">        </v>
      </c>
      <c r="V418" t="str">
        <f t="shared" si="87"/>
        <v xml:space="preserve">        </v>
      </c>
      <c r="W418" t="str">
        <f t="shared" si="88"/>
        <v xml:space="preserve"> </v>
      </c>
      <c r="X418" t="str">
        <f t="shared" si="89"/>
        <v xml:space="preserve">  </v>
      </c>
      <c r="Y418" t="str">
        <f t="shared" si="90"/>
        <v xml:space="preserve">         USCA                                      20CO2NSABATCH                                        </v>
      </c>
    </row>
    <row r="419" spans="2:25" x14ac:dyDescent="0.25">
      <c r="B419" t="s">
        <v>49</v>
      </c>
      <c r="C419" t="s">
        <v>50</v>
      </c>
      <c r="D419" t="s">
        <v>55</v>
      </c>
      <c r="G419" t="s">
        <v>59</v>
      </c>
      <c r="H419" t="s">
        <v>58</v>
      </c>
      <c r="M419" t="str">
        <f t="shared" si="78"/>
        <v xml:space="preserve">         </v>
      </c>
      <c r="N419" t="str">
        <f t="shared" si="79"/>
        <v>U</v>
      </c>
      <c r="O419" t="str">
        <f t="shared" si="80"/>
        <v>S</v>
      </c>
      <c r="P419" t="str">
        <f t="shared" si="81"/>
        <v>CA</v>
      </c>
      <c r="Q419" t="str">
        <f t="shared" si="82"/>
        <v xml:space="preserve">                              </v>
      </c>
      <c r="R419" t="str">
        <f t="shared" si="83"/>
        <v xml:space="preserve">        </v>
      </c>
      <c r="S419" t="str">
        <f t="shared" si="84"/>
        <v>20CO</v>
      </c>
      <c r="T419" t="str">
        <f t="shared" si="85"/>
        <v xml:space="preserve">2NSABATCH                     </v>
      </c>
      <c r="U419" t="str">
        <f t="shared" si="86"/>
        <v xml:space="preserve">        </v>
      </c>
      <c r="V419" t="str">
        <f t="shared" si="87"/>
        <v xml:space="preserve">        </v>
      </c>
      <c r="W419" t="str">
        <f t="shared" si="88"/>
        <v xml:space="preserve"> </v>
      </c>
      <c r="X419" t="str">
        <f t="shared" si="89"/>
        <v xml:space="preserve">  </v>
      </c>
      <c r="Y419" t="str">
        <f t="shared" si="90"/>
        <v xml:space="preserve">         USCA                                      20CO2NSABATCH                                        </v>
      </c>
    </row>
    <row r="420" spans="2:25" x14ac:dyDescent="0.25">
      <c r="B420" t="s">
        <v>49</v>
      </c>
      <c r="C420" t="s">
        <v>50</v>
      </c>
      <c r="D420" t="s">
        <v>55</v>
      </c>
      <c r="G420" t="s">
        <v>59</v>
      </c>
      <c r="H420" t="s">
        <v>58</v>
      </c>
      <c r="M420" t="str">
        <f t="shared" si="78"/>
        <v xml:space="preserve">         </v>
      </c>
      <c r="N420" t="str">
        <f t="shared" si="79"/>
        <v>U</v>
      </c>
      <c r="O420" t="str">
        <f t="shared" si="80"/>
        <v>S</v>
      </c>
      <c r="P420" t="str">
        <f t="shared" si="81"/>
        <v>CA</v>
      </c>
      <c r="Q420" t="str">
        <f t="shared" si="82"/>
        <v xml:space="preserve">                              </v>
      </c>
      <c r="R420" t="str">
        <f t="shared" si="83"/>
        <v xml:space="preserve">        </v>
      </c>
      <c r="S420" t="str">
        <f t="shared" si="84"/>
        <v>20CO</v>
      </c>
      <c r="T420" t="str">
        <f t="shared" si="85"/>
        <v xml:space="preserve">2NSABATCH                     </v>
      </c>
      <c r="U420" t="str">
        <f t="shared" si="86"/>
        <v xml:space="preserve">        </v>
      </c>
      <c r="V420" t="str">
        <f t="shared" si="87"/>
        <v xml:space="preserve">        </v>
      </c>
      <c r="W420" t="str">
        <f t="shared" si="88"/>
        <v xml:space="preserve"> </v>
      </c>
      <c r="X420" t="str">
        <f t="shared" si="89"/>
        <v xml:space="preserve">  </v>
      </c>
      <c r="Y420" t="str">
        <f t="shared" si="90"/>
        <v xml:space="preserve">         USCA                                      20CO2NSABATCH                                        </v>
      </c>
    </row>
    <row r="421" spans="2:25" x14ac:dyDescent="0.25">
      <c r="B421" t="s">
        <v>49</v>
      </c>
      <c r="C421" t="s">
        <v>50</v>
      </c>
      <c r="D421" t="s">
        <v>55</v>
      </c>
      <c r="G421" t="s">
        <v>59</v>
      </c>
      <c r="H421" t="s">
        <v>58</v>
      </c>
      <c r="M421" t="str">
        <f t="shared" si="78"/>
        <v xml:space="preserve">         </v>
      </c>
      <c r="N421" t="str">
        <f t="shared" si="79"/>
        <v>U</v>
      </c>
      <c r="O421" t="str">
        <f t="shared" si="80"/>
        <v>S</v>
      </c>
      <c r="P421" t="str">
        <f t="shared" si="81"/>
        <v>CA</v>
      </c>
      <c r="Q421" t="str">
        <f t="shared" si="82"/>
        <v xml:space="preserve">                              </v>
      </c>
      <c r="R421" t="str">
        <f t="shared" si="83"/>
        <v xml:space="preserve">        </v>
      </c>
      <c r="S421" t="str">
        <f t="shared" si="84"/>
        <v>20CO</v>
      </c>
      <c r="T421" t="str">
        <f t="shared" si="85"/>
        <v xml:space="preserve">2NSABATCH                     </v>
      </c>
      <c r="U421" t="str">
        <f t="shared" si="86"/>
        <v xml:space="preserve">        </v>
      </c>
      <c r="V421" t="str">
        <f t="shared" si="87"/>
        <v xml:space="preserve">        </v>
      </c>
      <c r="W421" t="str">
        <f t="shared" si="88"/>
        <v xml:space="preserve"> </v>
      </c>
      <c r="X421" t="str">
        <f t="shared" si="89"/>
        <v xml:space="preserve">  </v>
      </c>
      <c r="Y421" t="str">
        <f t="shared" si="90"/>
        <v xml:space="preserve">         USCA                                      20CO2NSABATCH                                        </v>
      </c>
    </row>
    <row r="422" spans="2:25" x14ac:dyDescent="0.25">
      <c r="B422" t="s">
        <v>49</v>
      </c>
      <c r="C422" t="s">
        <v>50</v>
      </c>
      <c r="D422" t="s">
        <v>55</v>
      </c>
      <c r="G422" t="s">
        <v>59</v>
      </c>
      <c r="H422" t="s">
        <v>58</v>
      </c>
      <c r="M422" t="str">
        <f t="shared" si="78"/>
        <v xml:space="preserve">         </v>
      </c>
      <c r="N422" t="str">
        <f t="shared" si="79"/>
        <v>U</v>
      </c>
      <c r="O422" t="str">
        <f t="shared" si="80"/>
        <v>S</v>
      </c>
      <c r="P422" t="str">
        <f t="shared" si="81"/>
        <v>CA</v>
      </c>
      <c r="Q422" t="str">
        <f t="shared" si="82"/>
        <v xml:space="preserve">                              </v>
      </c>
      <c r="R422" t="str">
        <f t="shared" si="83"/>
        <v xml:space="preserve">        </v>
      </c>
      <c r="S422" t="str">
        <f t="shared" si="84"/>
        <v>20CO</v>
      </c>
      <c r="T422" t="str">
        <f t="shared" si="85"/>
        <v xml:space="preserve">2NSABATCH                     </v>
      </c>
      <c r="U422" t="str">
        <f t="shared" si="86"/>
        <v xml:space="preserve">        </v>
      </c>
      <c r="V422" t="str">
        <f t="shared" si="87"/>
        <v xml:space="preserve">        </v>
      </c>
      <c r="W422" t="str">
        <f t="shared" si="88"/>
        <v xml:space="preserve"> </v>
      </c>
      <c r="X422" t="str">
        <f t="shared" si="89"/>
        <v xml:space="preserve">  </v>
      </c>
      <c r="Y422" t="str">
        <f t="shared" si="90"/>
        <v xml:space="preserve">         USCA                                      20CO2NSABATCH                                        </v>
      </c>
    </row>
    <row r="423" spans="2:25" x14ac:dyDescent="0.25">
      <c r="B423" t="s">
        <v>49</v>
      </c>
      <c r="C423" t="s">
        <v>50</v>
      </c>
      <c r="D423" t="s">
        <v>55</v>
      </c>
      <c r="G423" t="s">
        <v>59</v>
      </c>
      <c r="H423" t="s">
        <v>58</v>
      </c>
      <c r="M423" t="str">
        <f t="shared" si="78"/>
        <v xml:space="preserve">         </v>
      </c>
      <c r="N423" t="str">
        <f t="shared" si="79"/>
        <v>U</v>
      </c>
      <c r="O423" t="str">
        <f t="shared" si="80"/>
        <v>S</v>
      </c>
      <c r="P423" t="str">
        <f t="shared" si="81"/>
        <v>CA</v>
      </c>
      <c r="Q423" t="str">
        <f t="shared" si="82"/>
        <v xml:space="preserve">                              </v>
      </c>
      <c r="R423" t="str">
        <f t="shared" si="83"/>
        <v xml:space="preserve">        </v>
      </c>
      <c r="S423" t="str">
        <f t="shared" si="84"/>
        <v>20CO</v>
      </c>
      <c r="T423" t="str">
        <f t="shared" si="85"/>
        <v xml:space="preserve">2NSABATCH                     </v>
      </c>
      <c r="U423" t="str">
        <f t="shared" si="86"/>
        <v xml:space="preserve">        </v>
      </c>
      <c r="V423" t="str">
        <f t="shared" si="87"/>
        <v xml:space="preserve">        </v>
      </c>
      <c r="W423" t="str">
        <f t="shared" si="88"/>
        <v xml:space="preserve"> </v>
      </c>
      <c r="X423" t="str">
        <f t="shared" si="89"/>
        <v xml:space="preserve">  </v>
      </c>
      <c r="Y423" t="str">
        <f t="shared" si="90"/>
        <v xml:space="preserve">         USCA                                      20CO2NSABATCH                                        </v>
      </c>
    </row>
    <row r="424" spans="2:25" x14ac:dyDescent="0.25">
      <c r="B424" t="s">
        <v>49</v>
      </c>
      <c r="C424" t="s">
        <v>50</v>
      </c>
      <c r="D424" t="s">
        <v>55</v>
      </c>
      <c r="G424" t="s">
        <v>59</v>
      </c>
      <c r="H424" t="s">
        <v>58</v>
      </c>
      <c r="M424" t="str">
        <f t="shared" si="78"/>
        <v xml:space="preserve">         </v>
      </c>
      <c r="N424" t="str">
        <f t="shared" si="79"/>
        <v>U</v>
      </c>
      <c r="O424" t="str">
        <f t="shared" si="80"/>
        <v>S</v>
      </c>
      <c r="P424" t="str">
        <f t="shared" si="81"/>
        <v>CA</v>
      </c>
      <c r="Q424" t="str">
        <f t="shared" si="82"/>
        <v xml:space="preserve">                              </v>
      </c>
      <c r="R424" t="str">
        <f t="shared" si="83"/>
        <v xml:space="preserve">        </v>
      </c>
      <c r="S424" t="str">
        <f t="shared" si="84"/>
        <v>20CO</v>
      </c>
      <c r="T424" t="str">
        <f t="shared" si="85"/>
        <v xml:space="preserve">2NSABATCH                     </v>
      </c>
      <c r="U424" t="str">
        <f t="shared" si="86"/>
        <v xml:space="preserve">        </v>
      </c>
      <c r="V424" t="str">
        <f t="shared" si="87"/>
        <v xml:space="preserve">        </v>
      </c>
      <c r="W424" t="str">
        <f t="shared" si="88"/>
        <v xml:space="preserve"> </v>
      </c>
      <c r="X424" t="str">
        <f t="shared" si="89"/>
        <v xml:space="preserve">  </v>
      </c>
      <c r="Y424" t="str">
        <f t="shared" si="90"/>
        <v xml:space="preserve">         USCA                                      20CO2NSABATCH                                        </v>
      </c>
    </row>
    <row r="425" spans="2:25" x14ac:dyDescent="0.25">
      <c r="B425" t="s">
        <v>49</v>
      </c>
      <c r="C425" t="s">
        <v>50</v>
      </c>
      <c r="D425" t="s">
        <v>55</v>
      </c>
      <c r="G425" t="s">
        <v>59</v>
      </c>
      <c r="H425" t="s">
        <v>58</v>
      </c>
      <c r="M425" t="str">
        <f t="shared" si="78"/>
        <v xml:space="preserve">         </v>
      </c>
      <c r="N425" t="str">
        <f t="shared" si="79"/>
        <v>U</v>
      </c>
      <c r="O425" t="str">
        <f t="shared" si="80"/>
        <v>S</v>
      </c>
      <c r="P425" t="str">
        <f t="shared" si="81"/>
        <v>CA</v>
      </c>
      <c r="Q425" t="str">
        <f t="shared" si="82"/>
        <v xml:space="preserve">                              </v>
      </c>
      <c r="R425" t="str">
        <f t="shared" si="83"/>
        <v xml:space="preserve">        </v>
      </c>
      <c r="S425" t="str">
        <f t="shared" si="84"/>
        <v>20CO</v>
      </c>
      <c r="T425" t="str">
        <f t="shared" si="85"/>
        <v xml:space="preserve">2NSABATCH                     </v>
      </c>
      <c r="U425" t="str">
        <f t="shared" si="86"/>
        <v xml:space="preserve">        </v>
      </c>
      <c r="V425" t="str">
        <f t="shared" si="87"/>
        <v xml:space="preserve">        </v>
      </c>
      <c r="W425" t="str">
        <f t="shared" si="88"/>
        <v xml:space="preserve"> </v>
      </c>
      <c r="X425" t="str">
        <f t="shared" si="89"/>
        <v xml:space="preserve">  </v>
      </c>
      <c r="Y425" t="str">
        <f t="shared" si="90"/>
        <v xml:space="preserve">         USCA                                      20CO2NSABATCH                                        </v>
      </c>
    </row>
    <row r="426" spans="2:25" x14ac:dyDescent="0.25">
      <c r="B426" t="s">
        <v>49</v>
      </c>
      <c r="C426" t="s">
        <v>50</v>
      </c>
      <c r="D426" t="s">
        <v>55</v>
      </c>
      <c r="G426" t="s">
        <v>59</v>
      </c>
      <c r="H426" t="s">
        <v>58</v>
      </c>
      <c r="M426" t="str">
        <f t="shared" si="78"/>
        <v xml:space="preserve">         </v>
      </c>
      <c r="N426" t="str">
        <f t="shared" si="79"/>
        <v>U</v>
      </c>
      <c r="O426" t="str">
        <f t="shared" si="80"/>
        <v>S</v>
      </c>
      <c r="P426" t="str">
        <f t="shared" si="81"/>
        <v>CA</v>
      </c>
      <c r="Q426" t="str">
        <f t="shared" si="82"/>
        <v xml:space="preserve">                              </v>
      </c>
      <c r="R426" t="str">
        <f t="shared" si="83"/>
        <v xml:space="preserve">        </v>
      </c>
      <c r="S426" t="str">
        <f t="shared" si="84"/>
        <v>20CO</v>
      </c>
      <c r="T426" t="str">
        <f t="shared" si="85"/>
        <v xml:space="preserve">2NSABATCH                     </v>
      </c>
      <c r="U426" t="str">
        <f t="shared" si="86"/>
        <v xml:space="preserve">        </v>
      </c>
      <c r="V426" t="str">
        <f t="shared" si="87"/>
        <v xml:space="preserve">        </v>
      </c>
      <c r="W426" t="str">
        <f t="shared" si="88"/>
        <v xml:space="preserve"> </v>
      </c>
      <c r="X426" t="str">
        <f t="shared" si="89"/>
        <v xml:space="preserve">  </v>
      </c>
      <c r="Y426" t="str">
        <f t="shared" si="90"/>
        <v xml:space="preserve">         USCA                                      20CO2NSABATCH                                        </v>
      </c>
    </row>
    <row r="427" spans="2:25" x14ac:dyDescent="0.25">
      <c r="B427" t="s">
        <v>49</v>
      </c>
      <c r="C427" t="s">
        <v>50</v>
      </c>
      <c r="D427" t="s">
        <v>55</v>
      </c>
      <c r="G427" t="s">
        <v>59</v>
      </c>
      <c r="H427" t="s">
        <v>58</v>
      </c>
      <c r="M427" t="str">
        <f t="shared" si="78"/>
        <v xml:space="preserve">         </v>
      </c>
      <c r="N427" t="str">
        <f t="shared" si="79"/>
        <v>U</v>
      </c>
      <c r="O427" t="str">
        <f t="shared" si="80"/>
        <v>S</v>
      </c>
      <c r="P427" t="str">
        <f t="shared" si="81"/>
        <v>CA</v>
      </c>
      <c r="Q427" t="str">
        <f t="shared" si="82"/>
        <v xml:space="preserve">                              </v>
      </c>
      <c r="R427" t="str">
        <f t="shared" si="83"/>
        <v xml:space="preserve">        </v>
      </c>
      <c r="S427" t="str">
        <f t="shared" si="84"/>
        <v>20CO</v>
      </c>
      <c r="T427" t="str">
        <f t="shared" si="85"/>
        <v xml:space="preserve">2NSABATCH                     </v>
      </c>
      <c r="U427" t="str">
        <f t="shared" si="86"/>
        <v xml:space="preserve">        </v>
      </c>
      <c r="V427" t="str">
        <f t="shared" si="87"/>
        <v xml:space="preserve">        </v>
      </c>
      <c r="W427" t="str">
        <f t="shared" si="88"/>
        <v xml:space="preserve"> </v>
      </c>
      <c r="X427" t="str">
        <f t="shared" si="89"/>
        <v xml:space="preserve">  </v>
      </c>
      <c r="Y427" t="str">
        <f t="shared" si="90"/>
        <v xml:space="preserve">         USCA                                      20CO2NSABATCH                                        </v>
      </c>
    </row>
    <row r="428" spans="2:25" x14ac:dyDescent="0.25">
      <c r="B428" t="s">
        <v>49</v>
      </c>
      <c r="C428" t="s">
        <v>50</v>
      </c>
      <c r="D428" t="s">
        <v>55</v>
      </c>
      <c r="G428" t="s">
        <v>59</v>
      </c>
      <c r="H428" t="s">
        <v>58</v>
      </c>
      <c r="M428" t="str">
        <f t="shared" si="78"/>
        <v xml:space="preserve">         </v>
      </c>
      <c r="N428" t="str">
        <f t="shared" si="79"/>
        <v>U</v>
      </c>
      <c r="O428" t="str">
        <f t="shared" si="80"/>
        <v>S</v>
      </c>
      <c r="P428" t="str">
        <f t="shared" si="81"/>
        <v>CA</v>
      </c>
      <c r="Q428" t="str">
        <f t="shared" si="82"/>
        <v xml:space="preserve">                              </v>
      </c>
      <c r="R428" t="str">
        <f t="shared" si="83"/>
        <v xml:space="preserve">        </v>
      </c>
      <c r="S428" t="str">
        <f t="shared" si="84"/>
        <v>20CO</v>
      </c>
      <c r="T428" t="str">
        <f t="shared" si="85"/>
        <v xml:space="preserve">2NSABATCH                     </v>
      </c>
      <c r="U428" t="str">
        <f t="shared" si="86"/>
        <v xml:space="preserve">        </v>
      </c>
      <c r="V428" t="str">
        <f t="shared" si="87"/>
        <v xml:space="preserve">        </v>
      </c>
      <c r="W428" t="str">
        <f t="shared" si="88"/>
        <v xml:space="preserve"> </v>
      </c>
      <c r="X428" t="str">
        <f t="shared" si="89"/>
        <v xml:space="preserve">  </v>
      </c>
      <c r="Y428" t="str">
        <f t="shared" si="90"/>
        <v xml:space="preserve">         USCA                                      20CO2NSABATCH                                        </v>
      </c>
    </row>
    <row r="429" spans="2:25" x14ac:dyDescent="0.25">
      <c r="B429" t="s">
        <v>49</v>
      </c>
      <c r="C429" t="s">
        <v>50</v>
      </c>
      <c r="D429" t="s">
        <v>55</v>
      </c>
      <c r="G429" t="s">
        <v>59</v>
      </c>
      <c r="H429" t="s">
        <v>58</v>
      </c>
      <c r="M429" t="str">
        <f t="shared" si="78"/>
        <v xml:space="preserve">         </v>
      </c>
      <c r="N429" t="str">
        <f t="shared" si="79"/>
        <v>U</v>
      </c>
      <c r="O429" t="str">
        <f t="shared" si="80"/>
        <v>S</v>
      </c>
      <c r="P429" t="str">
        <f t="shared" si="81"/>
        <v>CA</v>
      </c>
      <c r="Q429" t="str">
        <f t="shared" si="82"/>
        <v xml:space="preserve">                              </v>
      </c>
      <c r="R429" t="str">
        <f t="shared" si="83"/>
        <v xml:space="preserve">        </v>
      </c>
      <c r="S429" t="str">
        <f t="shared" si="84"/>
        <v>20CO</v>
      </c>
      <c r="T429" t="str">
        <f t="shared" si="85"/>
        <v xml:space="preserve">2NSABATCH                     </v>
      </c>
      <c r="U429" t="str">
        <f t="shared" si="86"/>
        <v xml:space="preserve">        </v>
      </c>
      <c r="V429" t="str">
        <f t="shared" si="87"/>
        <v xml:space="preserve">        </v>
      </c>
      <c r="W429" t="str">
        <f t="shared" si="88"/>
        <v xml:space="preserve"> </v>
      </c>
      <c r="X429" t="str">
        <f t="shared" si="89"/>
        <v xml:space="preserve">  </v>
      </c>
      <c r="Y429" t="str">
        <f t="shared" si="90"/>
        <v xml:space="preserve">         USCA                                      20CO2NSABATCH                                        </v>
      </c>
    </row>
    <row r="430" spans="2:25" x14ac:dyDescent="0.25">
      <c r="B430" t="s">
        <v>49</v>
      </c>
      <c r="C430" t="s">
        <v>50</v>
      </c>
      <c r="D430" t="s">
        <v>55</v>
      </c>
      <c r="G430" t="s">
        <v>59</v>
      </c>
      <c r="H430" t="s">
        <v>58</v>
      </c>
      <c r="M430" t="str">
        <f t="shared" si="78"/>
        <v xml:space="preserve">         </v>
      </c>
      <c r="N430" t="str">
        <f t="shared" si="79"/>
        <v>U</v>
      </c>
      <c r="O430" t="str">
        <f t="shared" si="80"/>
        <v>S</v>
      </c>
      <c r="P430" t="str">
        <f t="shared" si="81"/>
        <v>CA</v>
      </c>
      <c r="Q430" t="str">
        <f t="shared" si="82"/>
        <v xml:space="preserve">                              </v>
      </c>
      <c r="R430" t="str">
        <f t="shared" si="83"/>
        <v xml:space="preserve">        </v>
      </c>
      <c r="S430" t="str">
        <f t="shared" si="84"/>
        <v>20CO</v>
      </c>
      <c r="T430" t="str">
        <f t="shared" si="85"/>
        <v xml:space="preserve">2NSABATCH                     </v>
      </c>
      <c r="U430" t="str">
        <f t="shared" si="86"/>
        <v xml:space="preserve">        </v>
      </c>
      <c r="V430" t="str">
        <f t="shared" si="87"/>
        <v xml:space="preserve">        </v>
      </c>
      <c r="W430" t="str">
        <f t="shared" si="88"/>
        <v xml:space="preserve"> </v>
      </c>
      <c r="X430" t="str">
        <f t="shared" si="89"/>
        <v xml:space="preserve">  </v>
      </c>
      <c r="Y430" t="str">
        <f t="shared" si="90"/>
        <v xml:space="preserve">         USCA                                      20CO2NSABATCH                                        </v>
      </c>
    </row>
    <row r="431" spans="2:25" x14ac:dyDescent="0.25">
      <c r="B431" t="s">
        <v>49</v>
      </c>
      <c r="C431" t="s">
        <v>50</v>
      </c>
      <c r="D431" t="s">
        <v>55</v>
      </c>
      <c r="G431" t="s">
        <v>59</v>
      </c>
      <c r="H431" t="s">
        <v>58</v>
      </c>
      <c r="M431" t="str">
        <f t="shared" si="78"/>
        <v xml:space="preserve">         </v>
      </c>
      <c r="N431" t="str">
        <f t="shared" si="79"/>
        <v>U</v>
      </c>
      <c r="O431" t="str">
        <f t="shared" si="80"/>
        <v>S</v>
      </c>
      <c r="P431" t="str">
        <f t="shared" si="81"/>
        <v>CA</v>
      </c>
      <c r="Q431" t="str">
        <f t="shared" si="82"/>
        <v xml:space="preserve">                              </v>
      </c>
      <c r="R431" t="str">
        <f t="shared" si="83"/>
        <v xml:space="preserve">        </v>
      </c>
      <c r="S431" t="str">
        <f t="shared" si="84"/>
        <v>20CO</v>
      </c>
      <c r="T431" t="str">
        <f t="shared" si="85"/>
        <v xml:space="preserve">2NSABATCH                     </v>
      </c>
      <c r="U431" t="str">
        <f t="shared" si="86"/>
        <v xml:space="preserve">        </v>
      </c>
      <c r="V431" t="str">
        <f t="shared" si="87"/>
        <v xml:space="preserve">        </v>
      </c>
      <c r="W431" t="str">
        <f t="shared" si="88"/>
        <v xml:space="preserve"> </v>
      </c>
      <c r="X431" t="str">
        <f t="shared" si="89"/>
        <v xml:space="preserve">  </v>
      </c>
      <c r="Y431" t="str">
        <f t="shared" si="90"/>
        <v xml:space="preserve">         USCA                                      20CO2NSABATCH                                        </v>
      </c>
    </row>
    <row r="432" spans="2:25" x14ac:dyDescent="0.25">
      <c r="B432" t="s">
        <v>49</v>
      </c>
      <c r="C432" t="s">
        <v>50</v>
      </c>
      <c r="D432" t="s">
        <v>55</v>
      </c>
      <c r="G432" t="s">
        <v>59</v>
      </c>
      <c r="H432" t="s">
        <v>58</v>
      </c>
      <c r="M432" t="str">
        <f t="shared" si="78"/>
        <v xml:space="preserve">         </v>
      </c>
      <c r="N432" t="str">
        <f t="shared" si="79"/>
        <v>U</v>
      </c>
      <c r="O432" t="str">
        <f t="shared" si="80"/>
        <v>S</v>
      </c>
      <c r="P432" t="str">
        <f t="shared" si="81"/>
        <v>CA</v>
      </c>
      <c r="Q432" t="str">
        <f t="shared" si="82"/>
        <v xml:space="preserve">                              </v>
      </c>
      <c r="R432" t="str">
        <f t="shared" si="83"/>
        <v xml:space="preserve">        </v>
      </c>
      <c r="S432" t="str">
        <f t="shared" si="84"/>
        <v>20CO</v>
      </c>
      <c r="T432" t="str">
        <f t="shared" si="85"/>
        <v xml:space="preserve">2NSABATCH                     </v>
      </c>
      <c r="U432" t="str">
        <f t="shared" si="86"/>
        <v xml:space="preserve">        </v>
      </c>
      <c r="V432" t="str">
        <f t="shared" si="87"/>
        <v xml:space="preserve">        </v>
      </c>
      <c r="W432" t="str">
        <f t="shared" si="88"/>
        <v xml:space="preserve"> </v>
      </c>
      <c r="X432" t="str">
        <f t="shared" si="89"/>
        <v xml:space="preserve">  </v>
      </c>
      <c r="Y432" t="str">
        <f t="shared" si="90"/>
        <v xml:space="preserve">         USCA                                      20CO2NSABATCH                                        </v>
      </c>
    </row>
    <row r="433" spans="2:25" x14ac:dyDescent="0.25">
      <c r="B433" t="s">
        <v>49</v>
      </c>
      <c r="C433" t="s">
        <v>50</v>
      </c>
      <c r="D433" t="s">
        <v>55</v>
      </c>
      <c r="G433" t="s">
        <v>59</v>
      </c>
      <c r="H433" t="s">
        <v>58</v>
      </c>
      <c r="M433" t="str">
        <f t="shared" si="78"/>
        <v xml:space="preserve">         </v>
      </c>
      <c r="N433" t="str">
        <f t="shared" si="79"/>
        <v>U</v>
      </c>
      <c r="O433" t="str">
        <f t="shared" si="80"/>
        <v>S</v>
      </c>
      <c r="P433" t="str">
        <f t="shared" si="81"/>
        <v>CA</v>
      </c>
      <c r="Q433" t="str">
        <f t="shared" si="82"/>
        <v xml:space="preserve">                              </v>
      </c>
      <c r="R433" t="str">
        <f t="shared" si="83"/>
        <v xml:space="preserve">        </v>
      </c>
      <c r="S433" t="str">
        <f t="shared" si="84"/>
        <v>20CO</v>
      </c>
      <c r="T433" t="str">
        <f t="shared" si="85"/>
        <v xml:space="preserve">2NSABATCH                     </v>
      </c>
      <c r="U433" t="str">
        <f t="shared" si="86"/>
        <v xml:space="preserve">        </v>
      </c>
      <c r="V433" t="str">
        <f t="shared" si="87"/>
        <v xml:space="preserve">        </v>
      </c>
      <c r="W433" t="str">
        <f t="shared" si="88"/>
        <v xml:space="preserve"> </v>
      </c>
      <c r="X433" t="str">
        <f t="shared" si="89"/>
        <v xml:space="preserve">  </v>
      </c>
      <c r="Y433" t="str">
        <f t="shared" si="90"/>
        <v xml:space="preserve">         USCA                                      20CO2NSABATCH                                        </v>
      </c>
    </row>
    <row r="434" spans="2:25" x14ac:dyDescent="0.25">
      <c r="B434" t="s">
        <v>49</v>
      </c>
      <c r="C434" t="s">
        <v>50</v>
      </c>
      <c r="D434" t="s">
        <v>55</v>
      </c>
      <c r="G434" t="s">
        <v>59</v>
      </c>
      <c r="H434" t="s">
        <v>58</v>
      </c>
      <c r="M434" t="str">
        <f t="shared" si="78"/>
        <v xml:space="preserve">         </v>
      </c>
      <c r="N434" t="str">
        <f t="shared" si="79"/>
        <v>U</v>
      </c>
      <c r="O434" t="str">
        <f t="shared" si="80"/>
        <v>S</v>
      </c>
      <c r="P434" t="str">
        <f t="shared" si="81"/>
        <v>CA</v>
      </c>
      <c r="Q434" t="str">
        <f t="shared" si="82"/>
        <v xml:space="preserve">                              </v>
      </c>
      <c r="R434" t="str">
        <f t="shared" si="83"/>
        <v xml:space="preserve">        </v>
      </c>
      <c r="S434" t="str">
        <f t="shared" si="84"/>
        <v>20CO</v>
      </c>
      <c r="T434" t="str">
        <f t="shared" si="85"/>
        <v xml:space="preserve">2NSABATCH                     </v>
      </c>
      <c r="U434" t="str">
        <f t="shared" si="86"/>
        <v xml:space="preserve">        </v>
      </c>
      <c r="V434" t="str">
        <f t="shared" si="87"/>
        <v xml:space="preserve">        </v>
      </c>
      <c r="W434" t="str">
        <f t="shared" si="88"/>
        <v xml:space="preserve"> </v>
      </c>
      <c r="X434" t="str">
        <f t="shared" si="89"/>
        <v xml:space="preserve">  </v>
      </c>
      <c r="Y434" t="str">
        <f t="shared" si="90"/>
        <v xml:space="preserve">         USCA                                      20CO2NSABATCH                                        </v>
      </c>
    </row>
    <row r="435" spans="2:25" x14ac:dyDescent="0.25">
      <c r="B435" t="s">
        <v>49</v>
      </c>
      <c r="C435" t="s">
        <v>50</v>
      </c>
      <c r="D435" t="s">
        <v>55</v>
      </c>
      <c r="G435" t="s">
        <v>59</v>
      </c>
      <c r="H435" t="s">
        <v>58</v>
      </c>
      <c r="M435" t="str">
        <f t="shared" si="78"/>
        <v xml:space="preserve">         </v>
      </c>
      <c r="N435" t="str">
        <f t="shared" si="79"/>
        <v>U</v>
      </c>
      <c r="O435" t="str">
        <f t="shared" si="80"/>
        <v>S</v>
      </c>
      <c r="P435" t="str">
        <f t="shared" si="81"/>
        <v>CA</v>
      </c>
      <c r="Q435" t="str">
        <f t="shared" si="82"/>
        <v xml:space="preserve">                              </v>
      </c>
      <c r="R435" t="str">
        <f t="shared" si="83"/>
        <v xml:space="preserve">        </v>
      </c>
      <c r="S435" t="str">
        <f t="shared" si="84"/>
        <v>20CO</v>
      </c>
      <c r="T435" t="str">
        <f t="shared" si="85"/>
        <v xml:space="preserve">2NSABATCH                     </v>
      </c>
      <c r="U435" t="str">
        <f t="shared" si="86"/>
        <v xml:space="preserve">        </v>
      </c>
      <c r="V435" t="str">
        <f t="shared" si="87"/>
        <v xml:space="preserve">        </v>
      </c>
      <c r="W435" t="str">
        <f t="shared" si="88"/>
        <v xml:space="preserve"> </v>
      </c>
      <c r="X435" t="str">
        <f t="shared" si="89"/>
        <v xml:space="preserve">  </v>
      </c>
      <c r="Y435" t="str">
        <f t="shared" si="90"/>
        <v xml:space="preserve">         USCA                                      20CO2NSABATCH                                        </v>
      </c>
    </row>
    <row r="436" spans="2:25" x14ac:dyDescent="0.25">
      <c r="B436" t="s">
        <v>49</v>
      </c>
      <c r="C436" t="s">
        <v>50</v>
      </c>
      <c r="D436" t="s">
        <v>55</v>
      </c>
      <c r="G436" t="s">
        <v>59</v>
      </c>
      <c r="H436" t="s">
        <v>58</v>
      </c>
      <c r="M436" t="str">
        <f t="shared" si="78"/>
        <v xml:space="preserve">         </v>
      </c>
      <c r="N436" t="str">
        <f t="shared" si="79"/>
        <v>U</v>
      </c>
      <c r="O436" t="str">
        <f t="shared" si="80"/>
        <v>S</v>
      </c>
      <c r="P436" t="str">
        <f t="shared" si="81"/>
        <v>CA</v>
      </c>
      <c r="Q436" t="str">
        <f t="shared" si="82"/>
        <v xml:space="preserve">                              </v>
      </c>
      <c r="R436" t="str">
        <f t="shared" si="83"/>
        <v xml:space="preserve">        </v>
      </c>
      <c r="S436" t="str">
        <f t="shared" si="84"/>
        <v>20CO</v>
      </c>
      <c r="T436" t="str">
        <f t="shared" si="85"/>
        <v xml:space="preserve">2NSABATCH                     </v>
      </c>
      <c r="U436" t="str">
        <f t="shared" si="86"/>
        <v xml:space="preserve">        </v>
      </c>
      <c r="V436" t="str">
        <f t="shared" si="87"/>
        <v xml:space="preserve">        </v>
      </c>
      <c r="W436" t="str">
        <f t="shared" si="88"/>
        <v xml:space="preserve"> </v>
      </c>
      <c r="X436" t="str">
        <f t="shared" si="89"/>
        <v xml:space="preserve">  </v>
      </c>
      <c r="Y436" t="str">
        <f t="shared" si="90"/>
        <v xml:space="preserve">         USCA                                      20CO2NSABATCH                                        </v>
      </c>
    </row>
    <row r="437" spans="2:25" x14ac:dyDescent="0.25">
      <c r="B437" t="s">
        <v>49</v>
      </c>
      <c r="C437" t="s">
        <v>50</v>
      </c>
      <c r="D437" t="s">
        <v>55</v>
      </c>
      <c r="G437" t="s">
        <v>59</v>
      </c>
      <c r="H437" t="s">
        <v>58</v>
      </c>
      <c r="M437" t="str">
        <f t="shared" si="78"/>
        <v xml:space="preserve">         </v>
      </c>
      <c r="N437" t="str">
        <f t="shared" si="79"/>
        <v>U</v>
      </c>
      <c r="O437" t="str">
        <f t="shared" si="80"/>
        <v>S</v>
      </c>
      <c r="P437" t="str">
        <f t="shared" si="81"/>
        <v>CA</v>
      </c>
      <c r="Q437" t="str">
        <f t="shared" si="82"/>
        <v xml:space="preserve">                              </v>
      </c>
      <c r="R437" t="str">
        <f t="shared" si="83"/>
        <v xml:space="preserve">        </v>
      </c>
      <c r="S437" t="str">
        <f t="shared" si="84"/>
        <v>20CO</v>
      </c>
      <c r="T437" t="str">
        <f t="shared" si="85"/>
        <v xml:space="preserve">2NSABATCH                     </v>
      </c>
      <c r="U437" t="str">
        <f t="shared" si="86"/>
        <v xml:space="preserve">        </v>
      </c>
      <c r="V437" t="str">
        <f t="shared" si="87"/>
        <v xml:space="preserve">        </v>
      </c>
      <c r="W437" t="str">
        <f t="shared" si="88"/>
        <v xml:space="preserve"> </v>
      </c>
      <c r="X437" t="str">
        <f t="shared" si="89"/>
        <v xml:space="preserve">  </v>
      </c>
      <c r="Y437" t="str">
        <f t="shared" si="90"/>
        <v xml:space="preserve">         USCA                                      20CO2NSABATCH                                        </v>
      </c>
    </row>
    <row r="438" spans="2:25" x14ac:dyDescent="0.25">
      <c r="B438" t="s">
        <v>49</v>
      </c>
      <c r="C438" t="s">
        <v>50</v>
      </c>
      <c r="D438" t="s">
        <v>55</v>
      </c>
      <c r="G438" t="s">
        <v>59</v>
      </c>
      <c r="H438" t="s">
        <v>58</v>
      </c>
      <c r="M438" t="str">
        <f t="shared" si="78"/>
        <v xml:space="preserve">         </v>
      </c>
      <c r="N438" t="str">
        <f t="shared" si="79"/>
        <v>U</v>
      </c>
      <c r="O438" t="str">
        <f t="shared" si="80"/>
        <v>S</v>
      </c>
      <c r="P438" t="str">
        <f t="shared" si="81"/>
        <v>CA</v>
      </c>
      <c r="Q438" t="str">
        <f t="shared" si="82"/>
        <v xml:space="preserve">                              </v>
      </c>
      <c r="R438" t="str">
        <f t="shared" si="83"/>
        <v xml:space="preserve">        </v>
      </c>
      <c r="S438" t="str">
        <f t="shared" si="84"/>
        <v>20CO</v>
      </c>
      <c r="T438" t="str">
        <f t="shared" si="85"/>
        <v xml:space="preserve">2NSABATCH                     </v>
      </c>
      <c r="U438" t="str">
        <f t="shared" si="86"/>
        <v xml:space="preserve">        </v>
      </c>
      <c r="V438" t="str">
        <f t="shared" si="87"/>
        <v xml:space="preserve">        </v>
      </c>
      <c r="W438" t="str">
        <f t="shared" si="88"/>
        <v xml:space="preserve"> </v>
      </c>
      <c r="X438" t="str">
        <f t="shared" si="89"/>
        <v xml:space="preserve">  </v>
      </c>
      <c r="Y438" t="str">
        <f t="shared" si="90"/>
        <v xml:space="preserve">         USCA                                      20CO2NSABATCH                                        </v>
      </c>
    </row>
    <row r="439" spans="2:25" x14ac:dyDescent="0.25">
      <c r="B439" t="s">
        <v>49</v>
      </c>
      <c r="C439" t="s">
        <v>50</v>
      </c>
      <c r="D439" t="s">
        <v>55</v>
      </c>
      <c r="G439" t="s">
        <v>59</v>
      </c>
      <c r="H439" t="s">
        <v>58</v>
      </c>
      <c r="M439" t="str">
        <f t="shared" si="78"/>
        <v xml:space="preserve">         </v>
      </c>
      <c r="N439" t="str">
        <f t="shared" si="79"/>
        <v>U</v>
      </c>
      <c r="O439" t="str">
        <f t="shared" si="80"/>
        <v>S</v>
      </c>
      <c r="P439" t="str">
        <f t="shared" si="81"/>
        <v>CA</v>
      </c>
      <c r="Q439" t="str">
        <f t="shared" si="82"/>
        <v xml:space="preserve">                              </v>
      </c>
      <c r="R439" t="str">
        <f t="shared" si="83"/>
        <v xml:space="preserve">        </v>
      </c>
      <c r="S439" t="str">
        <f t="shared" si="84"/>
        <v>20CO</v>
      </c>
      <c r="T439" t="str">
        <f t="shared" si="85"/>
        <v xml:space="preserve">2NSABATCH                     </v>
      </c>
      <c r="U439" t="str">
        <f t="shared" si="86"/>
        <v xml:space="preserve">        </v>
      </c>
      <c r="V439" t="str">
        <f t="shared" si="87"/>
        <v xml:space="preserve">        </v>
      </c>
      <c r="W439" t="str">
        <f t="shared" si="88"/>
        <v xml:space="preserve"> </v>
      </c>
      <c r="X439" t="str">
        <f t="shared" si="89"/>
        <v xml:space="preserve">  </v>
      </c>
      <c r="Y439" t="str">
        <f t="shared" si="90"/>
        <v xml:space="preserve">         USCA                                      20CO2NSABATCH                                        </v>
      </c>
    </row>
    <row r="440" spans="2:25" x14ac:dyDescent="0.25">
      <c r="B440" t="s">
        <v>49</v>
      </c>
      <c r="C440" t="s">
        <v>50</v>
      </c>
      <c r="D440" t="s">
        <v>55</v>
      </c>
      <c r="G440" t="s">
        <v>59</v>
      </c>
      <c r="H440" t="s">
        <v>58</v>
      </c>
      <c r="M440" t="str">
        <f t="shared" si="78"/>
        <v xml:space="preserve">         </v>
      </c>
      <c r="N440" t="str">
        <f t="shared" si="79"/>
        <v>U</v>
      </c>
      <c r="O440" t="str">
        <f t="shared" si="80"/>
        <v>S</v>
      </c>
      <c r="P440" t="str">
        <f t="shared" si="81"/>
        <v>CA</v>
      </c>
      <c r="Q440" t="str">
        <f t="shared" si="82"/>
        <v xml:space="preserve">                              </v>
      </c>
      <c r="R440" t="str">
        <f t="shared" si="83"/>
        <v xml:space="preserve">        </v>
      </c>
      <c r="S440" t="str">
        <f t="shared" si="84"/>
        <v>20CO</v>
      </c>
      <c r="T440" t="str">
        <f t="shared" si="85"/>
        <v xml:space="preserve">2NSABATCH                     </v>
      </c>
      <c r="U440" t="str">
        <f t="shared" si="86"/>
        <v xml:space="preserve">        </v>
      </c>
      <c r="V440" t="str">
        <f t="shared" si="87"/>
        <v xml:space="preserve">        </v>
      </c>
      <c r="W440" t="str">
        <f t="shared" si="88"/>
        <v xml:space="preserve"> </v>
      </c>
      <c r="X440" t="str">
        <f t="shared" si="89"/>
        <v xml:space="preserve">  </v>
      </c>
      <c r="Y440" t="str">
        <f t="shared" si="90"/>
        <v xml:space="preserve">         USCA                                      20CO2NSABATCH                                        </v>
      </c>
    </row>
    <row r="441" spans="2:25" x14ac:dyDescent="0.25">
      <c r="B441" t="s">
        <v>49</v>
      </c>
      <c r="C441" t="s">
        <v>50</v>
      </c>
      <c r="D441" t="s">
        <v>55</v>
      </c>
      <c r="G441" t="s">
        <v>59</v>
      </c>
      <c r="H441" t="s">
        <v>58</v>
      </c>
      <c r="M441" t="str">
        <f t="shared" si="78"/>
        <v xml:space="preserve">         </v>
      </c>
      <c r="N441" t="str">
        <f t="shared" si="79"/>
        <v>U</v>
      </c>
      <c r="O441" t="str">
        <f t="shared" si="80"/>
        <v>S</v>
      </c>
      <c r="P441" t="str">
        <f t="shared" si="81"/>
        <v>CA</v>
      </c>
      <c r="Q441" t="str">
        <f t="shared" si="82"/>
        <v xml:space="preserve">                              </v>
      </c>
      <c r="R441" t="str">
        <f t="shared" si="83"/>
        <v xml:space="preserve">        </v>
      </c>
      <c r="S441" t="str">
        <f t="shared" si="84"/>
        <v>20CO</v>
      </c>
      <c r="T441" t="str">
        <f t="shared" si="85"/>
        <v xml:space="preserve">2NSABATCH                     </v>
      </c>
      <c r="U441" t="str">
        <f t="shared" si="86"/>
        <v xml:space="preserve">        </v>
      </c>
      <c r="V441" t="str">
        <f t="shared" si="87"/>
        <v xml:space="preserve">        </v>
      </c>
      <c r="W441" t="str">
        <f t="shared" si="88"/>
        <v xml:space="preserve"> </v>
      </c>
      <c r="X441" t="str">
        <f t="shared" si="89"/>
        <v xml:space="preserve">  </v>
      </c>
      <c r="Y441" t="str">
        <f t="shared" si="90"/>
        <v xml:space="preserve">         USCA                                      20CO2NSABATCH                                        </v>
      </c>
    </row>
    <row r="442" spans="2:25" x14ac:dyDescent="0.25">
      <c r="B442" t="s">
        <v>49</v>
      </c>
      <c r="C442" t="s">
        <v>50</v>
      </c>
      <c r="D442" t="s">
        <v>55</v>
      </c>
      <c r="G442" t="s">
        <v>59</v>
      </c>
      <c r="H442" t="s">
        <v>58</v>
      </c>
      <c r="M442" t="str">
        <f t="shared" si="78"/>
        <v xml:space="preserve">         </v>
      </c>
      <c r="N442" t="str">
        <f t="shared" si="79"/>
        <v>U</v>
      </c>
      <c r="O442" t="str">
        <f t="shared" si="80"/>
        <v>S</v>
      </c>
      <c r="P442" t="str">
        <f t="shared" si="81"/>
        <v>CA</v>
      </c>
      <c r="Q442" t="str">
        <f t="shared" si="82"/>
        <v xml:space="preserve">                              </v>
      </c>
      <c r="R442" t="str">
        <f t="shared" si="83"/>
        <v xml:space="preserve">        </v>
      </c>
      <c r="S442" t="str">
        <f t="shared" si="84"/>
        <v>20CO</v>
      </c>
      <c r="T442" t="str">
        <f t="shared" si="85"/>
        <v xml:space="preserve">2NSABATCH                     </v>
      </c>
      <c r="U442" t="str">
        <f t="shared" si="86"/>
        <v xml:space="preserve">        </v>
      </c>
      <c r="V442" t="str">
        <f t="shared" si="87"/>
        <v xml:space="preserve">        </v>
      </c>
      <c r="W442" t="str">
        <f t="shared" si="88"/>
        <v xml:space="preserve"> </v>
      </c>
      <c r="X442" t="str">
        <f t="shared" si="89"/>
        <v xml:space="preserve">  </v>
      </c>
      <c r="Y442" t="str">
        <f t="shared" si="90"/>
        <v xml:space="preserve">         USCA                                      20CO2NSABATCH                                        </v>
      </c>
    </row>
    <row r="443" spans="2:25" x14ac:dyDescent="0.25">
      <c r="B443" t="s">
        <v>49</v>
      </c>
      <c r="C443" t="s">
        <v>50</v>
      </c>
      <c r="D443" t="s">
        <v>55</v>
      </c>
      <c r="G443" t="s">
        <v>59</v>
      </c>
      <c r="H443" t="s">
        <v>58</v>
      </c>
      <c r="M443" t="str">
        <f t="shared" si="78"/>
        <v xml:space="preserve">         </v>
      </c>
      <c r="N443" t="str">
        <f t="shared" si="79"/>
        <v>U</v>
      </c>
      <c r="O443" t="str">
        <f t="shared" si="80"/>
        <v>S</v>
      </c>
      <c r="P443" t="str">
        <f t="shared" si="81"/>
        <v>CA</v>
      </c>
      <c r="Q443" t="str">
        <f t="shared" si="82"/>
        <v xml:space="preserve">                              </v>
      </c>
      <c r="R443" t="str">
        <f t="shared" si="83"/>
        <v xml:space="preserve">        </v>
      </c>
      <c r="S443" t="str">
        <f t="shared" si="84"/>
        <v>20CO</v>
      </c>
      <c r="T443" t="str">
        <f t="shared" si="85"/>
        <v xml:space="preserve">2NSABATCH                     </v>
      </c>
      <c r="U443" t="str">
        <f t="shared" si="86"/>
        <v xml:space="preserve">        </v>
      </c>
      <c r="V443" t="str">
        <f t="shared" si="87"/>
        <v xml:space="preserve">        </v>
      </c>
      <c r="W443" t="str">
        <f t="shared" si="88"/>
        <v xml:space="preserve"> </v>
      </c>
      <c r="X443" t="str">
        <f t="shared" si="89"/>
        <v xml:space="preserve">  </v>
      </c>
      <c r="Y443" t="str">
        <f t="shared" si="90"/>
        <v xml:space="preserve">         USCA                                      20CO2NSABATCH                                        </v>
      </c>
    </row>
    <row r="444" spans="2:25" x14ac:dyDescent="0.25">
      <c r="B444" t="s">
        <v>49</v>
      </c>
      <c r="C444" t="s">
        <v>50</v>
      </c>
      <c r="D444" t="s">
        <v>55</v>
      </c>
      <c r="G444" t="s">
        <v>59</v>
      </c>
      <c r="H444" t="s">
        <v>58</v>
      </c>
      <c r="M444" t="str">
        <f t="shared" si="78"/>
        <v xml:space="preserve">         </v>
      </c>
      <c r="N444" t="str">
        <f t="shared" si="79"/>
        <v>U</v>
      </c>
      <c r="O444" t="str">
        <f t="shared" si="80"/>
        <v>S</v>
      </c>
      <c r="P444" t="str">
        <f t="shared" si="81"/>
        <v>CA</v>
      </c>
      <c r="Q444" t="str">
        <f t="shared" si="82"/>
        <v xml:space="preserve">                              </v>
      </c>
      <c r="R444" t="str">
        <f t="shared" si="83"/>
        <v xml:space="preserve">        </v>
      </c>
      <c r="S444" t="str">
        <f t="shared" si="84"/>
        <v>20CO</v>
      </c>
      <c r="T444" t="str">
        <f t="shared" si="85"/>
        <v xml:space="preserve">2NSABATCH                     </v>
      </c>
      <c r="U444" t="str">
        <f t="shared" si="86"/>
        <v xml:space="preserve">        </v>
      </c>
      <c r="V444" t="str">
        <f t="shared" si="87"/>
        <v xml:space="preserve">        </v>
      </c>
      <c r="W444" t="str">
        <f t="shared" si="88"/>
        <v xml:space="preserve"> </v>
      </c>
      <c r="X444" t="str">
        <f t="shared" si="89"/>
        <v xml:space="preserve">  </v>
      </c>
      <c r="Y444" t="str">
        <f t="shared" si="90"/>
        <v xml:space="preserve">         USCA                                      20CO2NSABATCH                                        </v>
      </c>
    </row>
    <row r="445" spans="2:25" x14ac:dyDescent="0.25">
      <c r="B445" t="s">
        <v>49</v>
      </c>
      <c r="C445" t="s">
        <v>50</v>
      </c>
      <c r="D445" t="s">
        <v>55</v>
      </c>
      <c r="G445" t="s">
        <v>59</v>
      </c>
      <c r="H445" t="s">
        <v>58</v>
      </c>
      <c r="M445" t="str">
        <f t="shared" si="78"/>
        <v xml:space="preserve">         </v>
      </c>
      <c r="N445" t="str">
        <f t="shared" si="79"/>
        <v>U</v>
      </c>
      <c r="O445" t="str">
        <f t="shared" si="80"/>
        <v>S</v>
      </c>
      <c r="P445" t="str">
        <f t="shared" si="81"/>
        <v>CA</v>
      </c>
      <c r="Q445" t="str">
        <f t="shared" si="82"/>
        <v xml:space="preserve">                              </v>
      </c>
      <c r="R445" t="str">
        <f t="shared" si="83"/>
        <v xml:space="preserve">        </v>
      </c>
      <c r="S445" t="str">
        <f t="shared" si="84"/>
        <v>20CO</v>
      </c>
      <c r="T445" t="str">
        <f t="shared" si="85"/>
        <v xml:space="preserve">2NSABATCH                     </v>
      </c>
      <c r="U445" t="str">
        <f t="shared" si="86"/>
        <v xml:space="preserve">        </v>
      </c>
      <c r="V445" t="str">
        <f t="shared" si="87"/>
        <v xml:space="preserve">        </v>
      </c>
      <c r="W445" t="str">
        <f t="shared" si="88"/>
        <v xml:space="preserve"> </v>
      </c>
      <c r="X445" t="str">
        <f t="shared" si="89"/>
        <v xml:space="preserve">  </v>
      </c>
      <c r="Y445" t="str">
        <f t="shared" si="90"/>
        <v xml:space="preserve">         USCA                                      20CO2NSABATCH                                        </v>
      </c>
    </row>
    <row r="446" spans="2:25" x14ac:dyDescent="0.25">
      <c r="B446" t="s">
        <v>49</v>
      </c>
      <c r="C446" t="s">
        <v>50</v>
      </c>
      <c r="D446" t="s">
        <v>55</v>
      </c>
      <c r="G446" t="s">
        <v>59</v>
      </c>
      <c r="H446" t="s">
        <v>58</v>
      </c>
      <c r="M446" t="str">
        <f t="shared" si="78"/>
        <v xml:space="preserve">         </v>
      </c>
      <c r="N446" t="str">
        <f t="shared" si="79"/>
        <v>U</v>
      </c>
      <c r="O446" t="str">
        <f t="shared" si="80"/>
        <v>S</v>
      </c>
      <c r="P446" t="str">
        <f t="shared" si="81"/>
        <v>CA</v>
      </c>
      <c r="Q446" t="str">
        <f t="shared" si="82"/>
        <v xml:space="preserve">                              </v>
      </c>
      <c r="R446" t="str">
        <f t="shared" si="83"/>
        <v xml:space="preserve">        </v>
      </c>
      <c r="S446" t="str">
        <f t="shared" si="84"/>
        <v>20CO</v>
      </c>
      <c r="T446" t="str">
        <f t="shared" si="85"/>
        <v xml:space="preserve">2NSABATCH                     </v>
      </c>
      <c r="U446" t="str">
        <f t="shared" si="86"/>
        <v xml:space="preserve">        </v>
      </c>
      <c r="V446" t="str">
        <f t="shared" si="87"/>
        <v xml:space="preserve">        </v>
      </c>
      <c r="W446" t="str">
        <f t="shared" si="88"/>
        <v xml:space="preserve"> </v>
      </c>
      <c r="X446" t="str">
        <f t="shared" si="89"/>
        <v xml:space="preserve">  </v>
      </c>
      <c r="Y446" t="str">
        <f t="shared" si="90"/>
        <v xml:space="preserve">         USCA                                      20CO2NSABATCH                                        </v>
      </c>
    </row>
    <row r="447" spans="2:25" x14ac:dyDescent="0.25">
      <c r="B447" t="s">
        <v>49</v>
      </c>
      <c r="C447" t="s">
        <v>50</v>
      </c>
      <c r="D447" t="s">
        <v>55</v>
      </c>
      <c r="G447" t="s">
        <v>59</v>
      </c>
      <c r="H447" t="s">
        <v>58</v>
      </c>
      <c r="M447" t="str">
        <f t="shared" si="78"/>
        <v xml:space="preserve">         </v>
      </c>
      <c r="N447" t="str">
        <f t="shared" si="79"/>
        <v>U</v>
      </c>
      <c r="O447" t="str">
        <f t="shared" si="80"/>
        <v>S</v>
      </c>
      <c r="P447" t="str">
        <f t="shared" si="81"/>
        <v>CA</v>
      </c>
      <c r="Q447" t="str">
        <f t="shared" si="82"/>
        <v xml:space="preserve">                              </v>
      </c>
      <c r="R447" t="str">
        <f t="shared" si="83"/>
        <v xml:space="preserve">        </v>
      </c>
      <c r="S447" t="str">
        <f t="shared" si="84"/>
        <v>20CO</v>
      </c>
      <c r="T447" t="str">
        <f t="shared" si="85"/>
        <v xml:space="preserve">2NSABATCH                     </v>
      </c>
      <c r="U447" t="str">
        <f t="shared" si="86"/>
        <v xml:space="preserve">        </v>
      </c>
      <c r="V447" t="str">
        <f t="shared" si="87"/>
        <v xml:space="preserve">        </v>
      </c>
      <c r="W447" t="str">
        <f t="shared" si="88"/>
        <v xml:space="preserve"> </v>
      </c>
      <c r="X447" t="str">
        <f t="shared" si="89"/>
        <v xml:space="preserve">  </v>
      </c>
      <c r="Y447" t="str">
        <f t="shared" si="90"/>
        <v xml:space="preserve">         USCA                                      20CO2NSABATCH                                        </v>
      </c>
    </row>
    <row r="448" spans="2:25" x14ac:dyDescent="0.25">
      <c r="B448" t="s">
        <v>49</v>
      </c>
      <c r="C448" t="s">
        <v>50</v>
      </c>
      <c r="D448" t="s">
        <v>55</v>
      </c>
      <c r="G448" t="s">
        <v>59</v>
      </c>
      <c r="H448" t="s">
        <v>58</v>
      </c>
      <c r="M448" t="str">
        <f t="shared" si="78"/>
        <v xml:space="preserve">         </v>
      </c>
      <c r="N448" t="str">
        <f t="shared" si="79"/>
        <v>U</v>
      </c>
      <c r="O448" t="str">
        <f t="shared" si="80"/>
        <v>S</v>
      </c>
      <c r="P448" t="str">
        <f t="shared" si="81"/>
        <v>CA</v>
      </c>
      <c r="Q448" t="str">
        <f t="shared" si="82"/>
        <v xml:space="preserve">                              </v>
      </c>
      <c r="R448" t="str">
        <f t="shared" si="83"/>
        <v xml:space="preserve">        </v>
      </c>
      <c r="S448" t="str">
        <f t="shared" si="84"/>
        <v>20CO</v>
      </c>
      <c r="T448" t="str">
        <f t="shared" si="85"/>
        <v xml:space="preserve">2NSABATCH                     </v>
      </c>
      <c r="U448" t="str">
        <f t="shared" si="86"/>
        <v xml:space="preserve">        </v>
      </c>
      <c r="V448" t="str">
        <f t="shared" si="87"/>
        <v xml:space="preserve">        </v>
      </c>
      <c r="W448" t="str">
        <f t="shared" si="88"/>
        <v xml:space="preserve"> </v>
      </c>
      <c r="X448" t="str">
        <f t="shared" si="89"/>
        <v xml:space="preserve">  </v>
      </c>
      <c r="Y448" t="str">
        <f t="shared" si="90"/>
        <v xml:space="preserve">         USCA                                      20CO2NSABATCH                                        </v>
      </c>
    </row>
    <row r="449" spans="2:25" x14ac:dyDescent="0.25">
      <c r="B449" t="s">
        <v>49</v>
      </c>
      <c r="C449" t="s">
        <v>50</v>
      </c>
      <c r="D449" t="s">
        <v>55</v>
      </c>
      <c r="G449" t="s">
        <v>59</v>
      </c>
      <c r="H449" t="s">
        <v>58</v>
      </c>
      <c r="M449" t="str">
        <f t="shared" si="78"/>
        <v xml:space="preserve">         </v>
      </c>
      <c r="N449" t="str">
        <f t="shared" si="79"/>
        <v>U</v>
      </c>
      <c r="O449" t="str">
        <f t="shared" si="80"/>
        <v>S</v>
      </c>
      <c r="P449" t="str">
        <f t="shared" si="81"/>
        <v>CA</v>
      </c>
      <c r="Q449" t="str">
        <f t="shared" si="82"/>
        <v xml:space="preserve">                              </v>
      </c>
      <c r="R449" t="str">
        <f t="shared" si="83"/>
        <v xml:space="preserve">        </v>
      </c>
      <c r="S449" t="str">
        <f t="shared" si="84"/>
        <v>20CO</v>
      </c>
      <c r="T449" t="str">
        <f t="shared" si="85"/>
        <v xml:space="preserve">2NSABATCH                     </v>
      </c>
      <c r="U449" t="str">
        <f t="shared" si="86"/>
        <v xml:space="preserve">        </v>
      </c>
      <c r="V449" t="str">
        <f t="shared" si="87"/>
        <v xml:space="preserve">        </v>
      </c>
      <c r="W449" t="str">
        <f t="shared" si="88"/>
        <v xml:space="preserve"> </v>
      </c>
      <c r="X449" t="str">
        <f t="shared" si="89"/>
        <v xml:space="preserve">  </v>
      </c>
      <c r="Y449" t="str">
        <f t="shared" si="90"/>
        <v xml:space="preserve">         USCA                                      20CO2NSABATCH                                        </v>
      </c>
    </row>
    <row r="450" spans="2:25" x14ac:dyDescent="0.25">
      <c r="B450" t="s">
        <v>49</v>
      </c>
      <c r="C450" t="s">
        <v>50</v>
      </c>
      <c r="D450" t="s">
        <v>55</v>
      </c>
      <c r="G450" t="s">
        <v>59</v>
      </c>
      <c r="H450" t="s">
        <v>58</v>
      </c>
      <c r="M450" t="str">
        <f t="shared" si="78"/>
        <v xml:space="preserve">         </v>
      </c>
      <c r="N450" t="str">
        <f t="shared" si="79"/>
        <v>U</v>
      </c>
      <c r="O450" t="str">
        <f t="shared" si="80"/>
        <v>S</v>
      </c>
      <c r="P450" t="str">
        <f t="shared" si="81"/>
        <v>CA</v>
      </c>
      <c r="Q450" t="str">
        <f t="shared" si="82"/>
        <v xml:space="preserve">                              </v>
      </c>
      <c r="R450" t="str">
        <f t="shared" si="83"/>
        <v xml:space="preserve">        </v>
      </c>
      <c r="S450" t="str">
        <f t="shared" si="84"/>
        <v>20CO</v>
      </c>
      <c r="T450" t="str">
        <f t="shared" si="85"/>
        <v xml:space="preserve">2NSABATCH                     </v>
      </c>
      <c r="U450" t="str">
        <f t="shared" si="86"/>
        <v xml:space="preserve">        </v>
      </c>
      <c r="V450" t="str">
        <f t="shared" si="87"/>
        <v xml:space="preserve">        </v>
      </c>
      <c r="W450" t="str">
        <f t="shared" si="88"/>
        <v xml:space="preserve"> </v>
      </c>
      <c r="X450" t="str">
        <f t="shared" si="89"/>
        <v xml:space="preserve">  </v>
      </c>
      <c r="Y450" t="str">
        <f t="shared" si="90"/>
        <v xml:space="preserve">         USCA                                      20CO2NSABATCH                                        </v>
      </c>
    </row>
    <row r="451" spans="2:25" x14ac:dyDescent="0.25">
      <c r="B451" t="s">
        <v>49</v>
      </c>
      <c r="C451" t="s">
        <v>50</v>
      </c>
      <c r="D451" t="s">
        <v>55</v>
      </c>
      <c r="G451" t="s">
        <v>59</v>
      </c>
      <c r="H451" t="s">
        <v>58</v>
      </c>
      <c r="M451" t="str">
        <f t="shared" si="78"/>
        <v xml:space="preserve">         </v>
      </c>
      <c r="N451" t="str">
        <f t="shared" si="79"/>
        <v>U</v>
      </c>
      <c r="O451" t="str">
        <f t="shared" si="80"/>
        <v>S</v>
      </c>
      <c r="P451" t="str">
        <f t="shared" si="81"/>
        <v>CA</v>
      </c>
      <c r="Q451" t="str">
        <f t="shared" si="82"/>
        <v xml:space="preserve">                              </v>
      </c>
      <c r="R451" t="str">
        <f t="shared" si="83"/>
        <v xml:space="preserve">        </v>
      </c>
      <c r="S451" t="str">
        <f t="shared" si="84"/>
        <v>20CO</v>
      </c>
      <c r="T451" t="str">
        <f t="shared" si="85"/>
        <v xml:space="preserve">2NSABATCH                     </v>
      </c>
      <c r="U451" t="str">
        <f t="shared" si="86"/>
        <v xml:space="preserve">        </v>
      </c>
      <c r="V451" t="str">
        <f t="shared" si="87"/>
        <v xml:space="preserve">        </v>
      </c>
      <c r="W451" t="str">
        <f t="shared" si="88"/>
        <v xml:space="preserve"> </v>
      </c>
      <c r="X451" t="str">
        <f t="shared" si="89"/>
        <v xml:space="preserve">  </v>
      </c>
      <c r="Y451" t="str">
        <f t="shared" si="90"/>
        <v xml:space="preserve">         USCA                                      20CO2NSABATCH                                        </v>
      </c>
    </row>
    <row r="452" spans="2:25" x14ac:dyDescent="0.25">
      <c r="B452" t="s">
        <v>49</v>
      </c>
      <c r="C452" t="s">
        <v>50</v>
      </c>
      <c r="D452" t="s">
        <v>55</v>
      </c>
      <c r="G452" t="s">
        <v>59</v>
      </c>
      <c r="H452" t="s">
        <v>58</v>
      </c>
      <c r="M452" t="str">
        <f t="shared" ref="M452:M515" si="91">LEFT(A452&amp;REPT(" ",9),9)</f>
        <v xml:space="preserve">         </v>
      </c>
      <c r="N452" t="str">
        <f t="shared" ref="N452:N515" si="92">LEFT(B452&amp;REPT(" ",1),1)</f>
        <v>U</v>
      </c>
      <c r="O452" t="str">
        <f t="shared" ref="O452:O515" si="93">LEFT(C452&amp;REPT(" ",1),1)</f>
        <v>S</v>
      </c>
      <c r="P452" t="str">
        <f t="shared" ref="P452:P515" si="94">LEFT(D452&amp;REPT(" ",2),2)</f>
        <v>CA</v>
      </c>
      <c r="Q452" t="str">
        <f t="shared" ref="Q452:Q515" si="95">LEFT(E452&amp;REPT(" ",30),30)</f>
        <v xml:space="preserve">                              </v>
      </c>
      <c r="R452" t="str">
        <f t="shared" ref="R452:R515" si="96">LEFT(F452&amp;REPT(" ",8),8)</f>
        <v xml:space="preserve">        </v>
      </c>
      <c r="S452" t="str">
        <f t="shared" ref="S452:S515" si="97">LEFT(G452&amp;REPT(" ",4),4)</f>
        <v>20CO</v>
      </c>
      <c r="T452" t="str">
        <f t="shared" ref="T452:T515" si="98">LEFT(H452&amp;REPT(" ",30),30)</f>
        <v xml:space="preserve">2NSABATCH                     </v>
      </c>
      <c r="U452" t="str">
        <f t="shared" ref="U452:U515" si="99">LEFT(I452&amp;REPT(" ",8),8)</f>
        <v xml:space="preserve">        </v>
      </c>
      <c r="V452" t="str">
        <f t="shared" ref="V452:V515" si="100">LEFT(J452&amp;REPT(" ",8),8)</f>
        <v xml:space="preserve">        </v>
      </c>
      <c r="W452" t="str">
        <f t="shared" ref="W452:W515" si="101">LEFT(K452&amp;REPT(" ",1),1)</f>
        <v xml:space="preserve"> </v>
      </c>
      <c r="X452" t="str">
        <f t="shared" ref="X452:X515" si="102">LEFT(L452&amp;REPT(" ",2),2)</f>
        <v xml:space="preserve">  </v>
      </c>
      <c r="Y452" t="str">
        <f t="shared" ref="Y452:Y515" si="103">CONCATENATE(M452,N452,O452,P452,Q452,R452,S452,T452,U452,V452,W452,X452)</f>
        <v xml:space="preserve">         USCA                                      20CO2NSABATCH                                        </v>
      </c>
    </row>
    <row r="453" spans="2:25" x14ac:dyDescent="0.25">
      <c r="B453" t="s">
        <v>49</v>
      </c>
      <c r="C453" t="s">
        <v>50</v>
      </c>
      <c r="D453" t="s">
        <v>55</v>
      </c>
      <c r="G453" t="s">
        <v>59</v>
      </c>
      <c r="H453" t="s">
        <v>58</v>
      </c>
      <c r="M453" t="str">
        <f t="shared" si="91"/>
        <v xml:space="preserve">         </v>
      </c>
      <c r="N453" t="str">
        <f t="shared" si="92"/>
        <v>U</v>
      </c>
      <c r="O453" t="str">
        <f t="shared" si="93"/>
        <v>S</v>
      </c>
      <c r="P453" t="str">
        <f t="shared" si="94"/>
        <v>CA</v>
      </c>
      <c r="Q453" t="str">
        <f t="shared" si="95"/>
        <v xml:space="preserve">                              </v>
      </c>
      <c r="R453" t="str">
        <f t="shared" si="96"/>
        <v xml:space="preserve">        </v>
      </c>
      <c r="S453" t="str">
        <f t="shared" si="97"/>
        <v>20CO</v>
      </c>
      <c r="T453" t="str">
        <f t="shared" si="98"/>
        <v xml:space="preserve">2NSABATCH                     </v>
      </c>
      <c r="U453" t="str">
        <f t="shared" si="99"/>
        <v xml:space="preserve">        </v>
      </c>
      <c r="V453" t="str">
        <f t="shared" si="100"/>
        <v xml:space="preserve">        </v>
      </c>
      <c r="W453" t="str">
        <f t="shared" si="101"/>
        <v xml:space="preserve"> </v>
      </c>
      <c r="X453" t="str">
        <f t="shared" si="102"/>
        <v xml:space="preserve">  </v>
      </c>
      <c r="Y453" t="str">
        <f t="shared" si="103"/>
        <v xml:space="preserve">         USCA                                      20CO2NSABATCH                                        </v>
      </c>
    </row>
    <row r="454" spans="2:25" x14ac:dyDescent="0.25">
      <c r="B454" t="s">
        <v>49</v>
      </c>
      <c r="C454" t="s">
        <v>50</v>
      </c>
      <c r="D454" t="s">
        <v>55</v>
      </c>
      <c r="G454" t="s">
        <v>59</v>
      </c>
      <c r="H454" t="s">
        <v>58</v>
      </c>
      <c r="M454" t="str">
        <f t="shared" si="91"/>
        <v xml:space="preserve">         </v>
      </c>
      <c r="N454" t="str">
        <f t="shared" si="92"/>
        <v>U</v>
      </c>
      <c r="O454" t="str">
        <f t="shared" si="93"/>
        <v>S</v>
      </c>
      <c r="P454" t="str">
        <f t="shared" si="94"/>
        <v>CA</v>
      </c>
      <c r="Q454" t="str">
        <f t="shared" si="95"/>
        <v xml:space="preserve">                              </v>
      </c>
      <c r="R454" t="str">
        <f t="shared" si="96"/>
        <v xml:space="preserve">        </v>
      </c>
      <c r="S454" t="str">
        <f t="shared" si="97"/>
        <v>20CO</v>
      </c>
      <c r="T454" t="str">
        <f t="shared" si="98"/>
        <v xml:space="preserve">2NSABATCH                     </v>
      </c>
      <c r="U454" t="str">
        <f t="shared" si="99"/>
        <v xml:space="preserve">        </v>
      </c>
      <c r="V454" t="str">
        <f t="shared" si="100"/>
        <v xml:space="preserve">        </v>
      </c>
      <c r="W454" t="str">
        <f t="shared" si="101"/>
        <v xml:space="preserve"> </v>
      </c>
      <c r="X454" t="str">
        <f t="shared" si="102"/>
        <v xml:space="preserve">  </v>
      </c>
      <c r="Y454" t="str">
        <f t="shared" si="103"/>
        <v xml:space="preserve">         USCA                                      20CO2NSABATCH                                        </v>
      </c>
    </row>
    <row r="455" spans="2:25" x14ac:dyDescent="0.25">
      <c r="B455" t="s">
        <v>49</v>
      </c>
      <c r="C455" t="s">
        <v>50</v>
      </c>
      <c r="D455" t="s">
        <v>55</v>
      </c>
      <c r="G455" t="s">
        <v>59</v>
      </c>
      <c r="H455" t="s">
        <v>58</v>
      </c>
      <c r="M455" t="str">
        <f t="shared" si="91"/>
        <v xml:space="preserve">         </v>
      </c>
      <c r="N455" t="str">
        <f t="shared" si="92"/>
        <v>U</v>
      </c>
      <c r="O455" t="str">
        <f t="shared" si="93"/>
        <v>S</v>
      </c>
      <c r="P455" t="str">
        <f t="shared" si="94"/>
        <v>CA</v>
      </c>
      <c r="Q455" t="str">
        <f t="shared" si="95"/>
        <v xml:space="preserve">                              </v>
      </c>
      <c r="R455" t="str">
        <f t="shared" si="96"/>
        <v xml:space="preserve">        </v>
      </c>
      <c r="S455" t="str">
        <f t="shared" si="97"/>
        <v>20CO</v>
      </c>
      <c r="T455" t="str">
        <f t="shared" si="98"/>
        <v xml:space="preserve">2NSABATCH                     </v>
      </c>
      <c r="U455" t="str">
        <f t="shared" si="99"/>
        <v xml:space="preserve">        </v>
      </c>
      <c r="V455" t="str">
        <f t="shared" si="100"/>
        <v xml:space="preserve">        </v>
      </c>
      <c r="W455" t="str">
        <f t="shared" si="101"/>
        <v xml:space="preserve"> </v>
      </c>
      <c r="X455" t="str">
        <f t="shared" si="102"/>
        <v xml:space="preserve">  </v>
      </c>
      <c r="Y455" t="str">
        <f t="shared" si="103"/>
        <v xml:space="preserve">         USCA                                      20CO2NSABATCH                                        </v>
      </c>
    </row>
    <row r="456" spans="2:25" x14ac:dyDescent="0.25">
      <c r="B456" t="s">
        <v>49</v>
      </c>
      <c r="C456" t="s">
        <v>50</v>
      </c>
      <c r="D456" t="s">
        <v>55</v>
      </c>
      <c r="G456" t="s">
        <v>59</v>
      </c>
      <c r="H456" t="s">
        <v>58</v>
      </c>
      <c r="M456" t="str">
        <f t="shared" si="91"/>
        <v xml:space="preserve">         </v>
      </c>
      <c r="N456" t="str">
        <f t="shared" si="92"/>
        <v>U</v>
      </c>
      <c r="O456" t="str">
        <f t="shared" si="93"/>
        <v>S</v>
      </c>
      <c r="P456" t="str">
        <f t="shared" si="94"/>
        <v>CA</v>
      </c>
      <c r="Q456" t="str">
        <f t="shared" si="95"/>
        <v xml:space="preserve">                              </v>
      </c>
      <c r="R456" t="str">
        <f t="shared" si="96"/>
        <v xml:space="preserve">        </v>
      </c>
      <c r="S456" t="str">
        <f t="shared" si="97"/>
        <v>20CO</v>
      </c>
      <c r="T456" t="str">
        <f t="shared" si="98"/>
        <v xml:space="preserve">2NSABATCH                     </v>
      </c>
      <c r="U456" t="str">
        <f t="shared" si="99"/>
        <v xml:space="preserve">        </v>
      </c>
      <c r="V456" t="str">
        <f t="shared" si="100"/>
        <v xml:space="preserve">        </v>
      </c>
      <c r="W456" t="str">
        <f t="shared" si="101"/>
        <v xml:space="preserve"> </v>
      </c>
      <c r="X456" t="str">
        <f t="shared" si="102"/>
        <v xml:space="preserve">  </v>
      </c>
      <c r="Y456" t="str">
        <f t="shared" si="103"/>
        <v xml:space="preserve">         USCA                                      20CO2NSABATCH                                        </v>
      </c>
    </row>
    <row r="457" spans="2:25" x14ac:dyDescent="0.25">
      <c r="B457" t="s">
        <v>49</v>
      </c>
      <c r="C457" t="s">
        <v>50</v>
      </c>
      <c r="D457" t="s">
        <v>55</v>
      </c>
      <c r="G457" t="s">
        <v>59</v>
      </c>
      <c r="H457" t="s">
        <v>58</v>
      </c>
      <c r="M457" t="str">
        <f t="shared" si="91"/>
        <v xml:space="preserve">         </v>
      </c>
      <c r="N457" t="str">
        <f t="shared" si="92"/>
        <v>U</v>
      </c>
      <c r="O457" t="str">
        <f t="shared" si="93"/>
        <v>S</v>
      </c>
      <c r="P457" t="str">
        <f t="shared" si="94"/>
        <v>CA</v>
      </c>
      <c r="Q457" t="str">
        <f t="shared" si="95"/>
        <v xml:space="preserve">                              </v>
      </c>
      <c r="R457" t="str">
        <f t="shared" si="96"/>
        <v xml:space="preserve">        </v>
      </c>
      <c r="S457" t="str">
        <f t="shared" si="97"/>
        <v>20CO</v>
      </c>
      <c r="T457" t="str">
        <f t="shared" si="98"/>
        <v xml:space="preserve">2NSABATCH                     </v>
      </c>
      <c r="U457" t="str">
        <f t="shared" si="99"/>
        <v xml:space="preserve">        </v>
      </c>
      <c r="V457" t="str">
        <f t="shared" si="100"/>
        <v xml:space="preserve">        </v>
      </c>
      <c r="W457" t="str">
        <f t="shared" si="101"/>
        <v xml:space="preserve"> </v>
      </c>
      <c r="X457" t="str">
        <f t="shared" si="102"/>
        <v xml:space="preserve">  </v>
      </c>
      <c r="Y457" t="str">
        <f t="shared" si="103"/>
        <v xml:space="preserve">         USCA                                      20CO2NSABATCH                                        </v>
      </c>
    </row>
    <row r="458" spans="2:25" x14ac:dyDescent="0.25">
      <c r="B458" t="s">
        <v>49</v>
      </c>
      <c r="C458" t="s">
        <v>50</v>
      </c>
      <c r="D458" t="s">
        <v>55</v>
      </c>
      <c r="G458" t="s">
        <v>59</v>
      </c>
      <c r="H458" t="s">
        <v>58</v>
      </c>
      <c r="M458" t="str">
        <f t="shared" si="91"/>
        <v xml:space="preserve">         </v>
      </c>
      <c r="N458" t="str">
        <f t="shared" si="92"/>
        <v>U</v>
      </c>
      <c r="O458" t="str">
        <f t="shared" si="93"/>
        <v>S</v>
      </c>
      <c r="P458" t="str">
        <f t="shared" si="94"/>
        <v>CA</v>
      </c>
      <c r="Q458" t="str">
        <f t="shared" si="95"/>
        <v xml:space="preserve">                              </v>
      </c>
      <c r="R458" t="str">
        <f t="shared" si="96"/>
        <v xml:space="preserve">        </v>
      </c>
      <c r="S458" t="str">
        <f t="shared" si="97"/>
        <v>20CO</v>
      </c>
      <c r="T458" t="str">
        <f t="shared" si="98"/>
        <v xml:space="preserve">2NSABATCH                     </v>
      </c>
      <c r="U458" t="str">
        <f t="shared" si="99"/>
        <v xml:space="preserve">        </v>
      </c>
      <c r="V458" t="str">
        <f t="shared" si="100"/>
        <v xml:space="preserve">        </v>
      </c>
      <c r="W458" t="str">
        <f t="shared" si="101"/>
        <v xml:space="preserve"> </v>
      </c>
      <c r="X458" t="str">
        <f t="shared" si="102"/>
        <v xml:space="preserve">  </v>
      </c>
      <c r="Y458" t="str">
        <f t="shared" si="103"/>
        <v xml:space="preserve">         USCA                                      20CO2NSABATCH                                        </v>
      </c>
    </row>
    <row r="459" spans="2:25" x14ac:dyDescent="0.25">
      <c r="B459" t="s">
        <v>49</v>
      </c>
      <c r="C459" t="s">
        <v>50</v>
      </c>
      <c r="D459" t="s">
        <v>55</v>
      </c>
      <c r="G459" t="s">
        <v>59</v>
      </c>
      <c r="H459" t="s">
        <v>58</v>
      </c>
      <c r="M459" t="str">
        <f t="shared" si="91"/>
        <v xml:space="preserve">         </v>
      </c>
      <c r="N459" t="str">
        <f t="shared" si="92"/>
        <v>U</v>
      </c>
      <c r="O459" t="str">
        <f t="shared" si="93"/>
        <v>S</v>
      </c>
      <c r="P459" t="str">
        <f t="shared" si="94"/>
        <v>CA</v>
      </c>
      <c r="Q459" t="str">
        <f t="shared" si="95"/>
        <v xml:space="preserve">                              </v>
      </c>
      <c r="R459" t="str">
        <f t="shared" si="96"/>
        <v xml:space="preserve">        </v>
      </c>
      <c r="S459" t="str">
        <f t="shared" si="97"/>
        <v>20CO</v>
      </c>
      <c r="T459" t="str">
        <f t="shared" si="98"/>
        <v xml:space="preserve">2NSABATCH                     </v>
      </c>
      <c r="U459" t="str">
        <f t="shared" si="99"/>
        <v xml:space="preserve">        </v>
      </c>
      <c r="V459" t="str">
        <f t="shared" si="100"/>
        <v xml:space="preserve">        </v>
      </c>
      <c r="W459" t="str">
        <f t="shared" si="101"/>
        <v xml:space="preserve"> </v>
      </c>
      <c r="X459" t="str">
        <f t="shared" si="102"/>
        <v xml:space="preserve">  </v>
      </c>
      <c r="Y459" t="str">
        <f t="shared" si="103"/>
        <v xml:space="preserve">         USCA                                      20CO2NSABATCH                                        </v>
      </c>
    </row>
    <row r="460" spans="2:25" x14ac:dyDescent="0.25">
      <c r="B460" t="s">
        <v>49</v>
      </c>
      <c r="C460" t="s">
        <v>50</v>
      </c>
      <c r="D460" t="s">
        <v>55</v>
      </c>
      <c r="G460" t="s">
        <v>59</v>
      </c>
      <c r="H460" t="s">
        <v>58</v>
      </c>
      <c r="M460" t="str">
        <f t="shared" si="91"/>
        <v xml:space="preserve">         </v>
      </c>
      <c r="N460" t="str">
        <f t="shared" si="92"/>
        <v>U</v>
      </c>
      <c r="O460" t="str">
        <f t="shared" si="93"/>
        <v>S</v>
      </c>
      <c r="P460" t="str">
        <f t="shared" si="94"/>
        <v>CA</v>
      </c>
      <c r="Q460" t="str">
        <f t="shared" si="95"/>
        <v xml:space="preserve">                              </v>
      </c>
      <c r="R460" t="str">
        <f t="shared" si="96"/>
        <v xml:space="preserve">        </v>
      </c>
      <c r="S460" t="str">
        <f t="shared" si="97"/>
        <v>20CO</v>
      </c>
      <c r="T460" t="str">
        <f t="shared" si="98"/>
        <v xml:space="preserve">2NSABATCH                     </v>
      </c>
      <c r="U460" t="str">
        <f t="shared" si="99"/>
        <v xml:space="preserve">        </v>
      </c>
      <c r="V460" t="str">
        <f t="shared" si="100"/>
        <v xml:space="preserve">        </v>
      </c>
      <c r="W460" t="str">
        <f t="shared" si="101"/>
        <v xml:space="preserve"> </v>
      </c>
      <c r="X460" t="str">
        <f t="shared" si="102"/>
        <v xml:space="preserve">  </v>
      </c>
      <c r="Y460" t="str">
        <f t="shared" si="103"/>
        <v xml:space="preserve">         USCA                                      20CO2NSABATCH                                        </v>
      </c>
    </row>
    <row r="461" spans="2:25" x14ac:dyDescent="0.25">
      <c r="B461" t="s">
        <v>49</v>
      </c>
      <c r="C461" t="s">
        <v>50</v>
      </c>
      <c r="D461" t="s">
        <v>55</v>
      </c>
      <c r="G461" t="s">
        <v>59</v>
      </c>
      <c r="H461" t="s">
        <v>58</v>
      </c>
      <c r="M461" t="str">
        <f t="shared" si="91"/>
        <v xml:space="preserve">         </v>
      </c>
      <c r="N461" t="str">
        <f t="shared" si="92"/>
        <v>U</v>
      </c>
      <c r="O461" t="str">
        <f t="shared" si="93"/>
        <v>S</v>
      </c>
      <c r="P461" t="str">
        <f t="shared" si="94"/>
        <v>CA</v>
      </c>
      <c r="Q461" t="str">
        <f t="shared" si="95"/>
        <v xml:space="preserve">                              </v>
      </c>
      <c r="R461" t="str">
        <f t="shared" si="96"/>
        <v xml:space="preserve">        </v>
      </c>
      <c r="S461" t="str">
        <f t="shared" si="97"/>
        <v>20CO</v>
      </c>
      <c r="T461" t="str">
        <f t="shared" si="98"/>
        <v xml:space="preserve">2NSABATCH                     </v>
      </c>
      <c r="U461" t="str">
        <f t="shared" si="99"/>
        <v xml:space="preserve">        </v>
      </c>
      <c r="V461" t="str">
        <f t="shared" si="100"/>
        <v xml:space="preserve">        </v>
      </c>
      <c r="W461" t="str">
        <f t="shared" si="101"/>
        <v xml:space="preserve"> </v>
      </c>
      <c r="X461" t="str">
        <f t="shared" si="102"/>
        <v xml:space="preserve">  </v>
      </c>
      <c r="Y461" t="str">
        <f t="shared" si="103"/>
        <v xml:space="preserve">         USCA                                      20CO2NSABATCH                                        </v>
      </c>
    </row>
    <row r="462" spans="2:25" x14ac:dyDescent="0.25">
      <c r="B462" t="s">
        <v>49</v>
      </c>
      <c r="C462" t="s">
        <v>50</v>
      </c>
      <c r="D462" t="s">
        <v>55</v>
      </c>
      <c r="G462" t="s">
        <v>59</v>
      </c>
      <c r="H462" t="s">
        <v>58</v>
      </c>
      <c r="M462" t="str">
        <f t="shared" si="91"/>
        <v xml:space="preserve">         </v>
      </c>
      <c r="N462" t="str">
        <f t="shared" si="92"/>
        <v>U</v>
      </c>
      <c r="O462" t="str">
        <f t="shared" si="93"/>
        <v>S</v>
      </c>
      <c r="P462" t="str">
        <f t="shared" si="94"/>
        <v>CA</v>
      </c>
      <c r="Q462" t="str">
        <f t="shared" si="95"/>
        <v xml:space="preserve">                              </v>
      </c>
      <c r="R462" t="str">
        <f t="shared" si="96"/>
        <v xml:space="preserve">        </v>
      </c>
      <c r="S462" t="str">
        <f t="shared" si="97"/>
        <v>20CO</v>
      </c>
      <c r="T462" t="str">
        <f t="shared" si="98"/>
        <v xml:space="preserve">2NSABATCH                     </v>
      </c>
      <c r="U462" t="str">
        <f t="shared" si="99"/>
        <v xml:space="preserve">        </v>
      </c>
      <c r="V462" t="str">
        <f t="shared" si="100"/>
        <v xml:space="preserve">        </v>
      </c>
      <c r="W462" t="str">
        <f t="shared" si="101"/>
        <v xml:space="preserve"> </v>
      </c>
      <c r="X462" t="str">
        <f t="shared" si="102"/>
        <v xml:space="preserve">  </v>
      </c>
      <c r="Y462" t="str">
        <f t="shared" si="103"/>
        <v xml:space="preserve">         USCA                                      20CO2NSABATCH                                        </v>
      </c>
    </row>
    <row r="463" spans="2:25" x14ac:dyDescent="0.25">
      <c r="B463" t="s">
        <v>49</v>
      </c>
      <c r="C463" t="s">
        <v>50</v>
      </c>
      <c r="D463" t="s">
        <v>55</v>
      </c>
      <c r="G463" t="s">
        <v>59</v>
      </c>
      <c r="H463" t="s">
        <v>58</v>
      </c>
      <c r="M463" t="str">
        <f t="shared" si="91"/>
        <v xml:space="preserve">         </v>
      </c>
      <c r="N463" t="str">
        <f t="shared" si="92"/>
        <v>U</v>
      </c>
      <c r="O463" t="str">
        <f t="shared" si="93"/>
        <v>S</v>
      </c>
      <c r="P463" t="str">
        <f t="shared" si="94"/>
        <v>CA</v>
      </c>
      <c r="Q463" t="str">
        <f t="shared" si="95"/>
        <v xml:space="preserve">                              </v>
      </c>
      <c r="R463" t="str">
        <f t="shared" si="96"/>
        <v xml:space="preserve">        </v>
      </c>
      <c r="S463" t="str">
        <f t="shared" si="97"/>
        <v>20CO</v>
      </c>
      <c r="T463" t="str">
        <f t="shared" si="98"/>
        <v xml:space="preserve">2NSABATCH                     </v>
      </c>
      <c r="U463" t="str">
        <f t="shared" si="99"/>
        <v xml:space="preserve">        </v>
      </c>
      <c r="V463" t="str">
        <f t="shared" si="100"/>
        <v xml:space="preserve">        </v>
      </c>
      <c r="W463" t="str">
        <f t="shared" si="101"/>
        <v xml:space="preserve"> </v>
      </c>
      <c r="X463" t="str">
        <f t="shared" si="102"/>
        <v xml:space="preserve">  </v>
      </c>
      <c r="Y463" t="str">
        <f t="shared" si="103"/>
        <v xml:space="preserve">         USCA                                      20CO2NSABATCH                                        </v>
      </c>
    </row>
    <row r="464" spans="2:25" x14ac:dyDescent="0.25">
      <c r="B464" t="s">
        <v>49</v>
      </c>
      <c r="C464" t="s">
        <v>50</v>
      </c>
      <c r="D464" t="s">
        <v>55</v>
      </c>
      <c r="G464" t="s">
        <v>59</v>
      </c>
      <c r="H464" t="s">
        <v>58</v>
      </c>
      <c r="M464" t="str">
        <f t="shared" si="91"/>
        <v xml:space="preserve">         </v>
      </c>
      <c r="N464" t="str">
        <f t="shared" si="92"/>
        <v>U</v>
      </c>
      <c r="O464" t="str">
        <f t="shared" si="93"/>
        <v>S</v>
      </c>
      <c r="P464" t="str">
        <f t="shared" si="94"/>
        <v>CA</v>
      </c>
      <c r="Q464" t="str">
        <f t="shared" si="95"/>
        <v xml:space="preserve">                              </v>
      </c>
      <c r="R464" t="str">
        <f t="shared" si="96"/>
        <v xml:space="preserve">        </v>
      </c>
      <c r="S464" t="str">
        <f t="shared" si="97"/>
        <v>20CO</v>
      </c>
      <c r="T464" t="str">
        <f t="shared" si="98"/>
        <v xml:space="preserve">2NSABATCH                     </v>
      </c>
      <c r="U464" t="str">
        <f t="shared" si="99"/>
        <v xml:space="preserve">        </v>
      </c>
      <c r="V464" t="str">
        <f t="shared" si="100"/>
        <v xml:space="preserve">        </v>
      </c>
      <c r="W464" t="str">
        <f t="shared" si="101"/>
        <v xml:space="preserve"> </v>
      </c>
      <c r="X464" t="str">
        <f t="shared" si="102"/>
        <v xml:space="preserve">  </v>
      </c>
      <c r="Y464" t="str">
        <f t="shared" si="103"/>
        <v xml:space="preserve">         USCA                                      20CO2NSABATCH                                        </v>
      </c>
    </row>
    <row r="465" spans="2:25" x14ac:dyDescent="0.25">
      <c r="B465" t="s">
        <v>49</v>
      </c>
      <c r="C465" t="s">
        <v>50</v>
      </c>
      <c r="D465" t="s">
        <v>55</v>
      </c>
      <c r="G465" t="s">
        <v>59</v>
      </c>
      <c r="H465" t="s">
        <v>58</v>
      </c>
      <c r="M465" t="str">
        <f t="shared" si="91"/>
        <v xml:space="preserve">         </v>
      </c>
      <c r="N465" t="str">
        <f t="shared" si="92"/>
        <v>U</v>
      </c>
      <c r="O465" t="str">
        <f t="shared" si="93"/>
        <v>S</v>
      </c>
      <c r="P465" t="str">
        <f t="shared" si="94"/>
        <v>CA</v>
      </c>
      <c r="Q465" t="str">
        <f t="shared" si="95"/>
        <v xml:space="preserve">                              </v>
      </c>
      <c r="R465" t="str">
        <f t="shared" si="96"/>
        <v xml:space="preserve">        </v>
      </c>
      <c r="S465" t="str">
        <f t="shared" si="97"/>
        <v>20CO</v>
      </c>
      <c r="T465" t="str">
        <f t="shared" si="98"/>
        <v xml:space="preserve">2NSABATCH                     </v>
      </c>
      <c r="U465" t="str">
        <f t="shared" si="99"/>
        <v xml:space="preserve">        </v>
      </c>
      <c r="V465" t="str">
        <f t="shared" si="100"/>
        <v xml:space="preserve">        </v>
      </c>
      <c r="W465" t="str">
        <f t="shared" si="101"/>
        <v xml:space="preserve"> </v>
      </c>
      <c r="X465" t="str">
        <f t="shared" si="102"/>
        <v xml:space="preserve">  </v>
      </c>
      <c r="Y465" t="str">
        <f t="shared" si="103"/>
        <v xml:space="preserve">         USCA                                      20CO2NSABATCH                                        </v>
      </c>
    </row>
    <row r="466" spans="2:25" x14ac:dyDescent="0.25">
      <c r="B466" t="s">
        <v>49</v>
      </c>
      <c r="C466" t="s">
        <v>50</v>
      </c>
      <c r="D466" t="s">
        <v>55</v>
      </c>
      <c r="G466" t="s">
        <v>59</v>
      </c>
      <c r="H466" t="s">
        <v>58</v>
      </c>
      <c r="M466" t="str">
        <f t="shared" si="91"/>
        <v xml:space="preserve">         </v>
      </c>
      <c r="N466" t="str">
        <f t="shared" si="92"/>
        <v>U</v>
      </c>
      <c r="O466" t="str">
        <f t="shared" si="93"/>
        <v>S</v>
      </c>
      <c r="P466" t="str">
        <f t="shared" si="94"/>
        <v>CA</v>
      </c>
      <c r="Q466" t="str">
        <f t="shared" si="95"/>
        <v xml:space="preserve">                              </v>
      </c>
      <c r="R466" t="str">
        <f t="shared" si="96"/>
        <v xml:space="preserve">        </v>
      </c>
      <c r="S466" t="str">
        <f t="shared" si="97"/>
        <v>20CO</v>
      </c>
      <c r="T466" t="str">
        <f t="shared" si="98"/>
        <v xml:space="preserve">2NSABATCH                     </v>
      </c>
      <c r="U466" t="str">
        <f t="shared" si="99"/>
        <v xml:space="preserve">        </v>
      </c>
      <c r="V466" t="str">
        <f t="shared" si="100"/>
        <v xml:space="preserve">        </v>
      </c>
      <c r="W466" t="str">
        <f t="shared" si="101"/>
        <v xml:space="preserve"> </v>
      </c>
      <c r="X466" t="str">
        <f t="shared" si="102"/>
        <v xml:space="preserve">  </v>
      </c>
      <c r="Y466" t="str">
        <f t="shared" si="103"/>
        <v xml:space="preserve">         USCA                                      20CO2NSABATCH                                        </v>
      </c>
    </row>
    <row r="467" spans="2:25" x14ac:dyDescent="0.25">
      <c r="B467" t="s">
        <v>49</v>
      </c>
      <c r="C467" t="s">
        <v>50</v>
      </c>
      <c r="D467" t="s">
        <v>55</v>
      </c>
      <c r="G467" t="s">
        <v>59</v>
      </c>
      <c r="H467" t="s">
        <v>58</v>
      </c>
      <c r="M467" t="str">
        <f t="shared" si="91"/>
        <v xml:space="preserve">         </v>
      </c>
      <c r="N467" t="str">
        <f t="shared" si="92"/>
        <v>U</v>
      </c>
      <c r="O467" t="str">
        <f t="shared" si="93"/>
        <v>S</v>
      </c>
      <c r="P467" t="str">
        <f t="shared" si="94"/>
        <v>CA</v>
      </c>
      <c r="Q467" t="str">
        <f t="shared" si="95"/>
        <v xml:space="preserve">                              </v>
      </c>
      <c r="R467" t="str">
        <f t="shared" si="96"/>
        <v xml:space="preserve">        </v>
      </c>
      <c r="S467" t="str">
        <f t="shared" si="97"/>
        <v>20CO</v>
      </c>
      <c r="T467" t="str">
        <f t="shared" si="98"/>
        <v xml:space="preserve">2NSABATCH                     </v>
      </c>
      <c r="U467" t="str">
        <f t="shared" si="99"/>
        <v xml:space="preserve">        </v>
      </c>
      <c r="V467" t="str">
        <f t="shared" si="100"/>
        <v xml:space="preserve">        </v>
      </c>
      <c r="W467" t="str">
        <f t="shared" si="101"/>
        <v xml:space="preserve"> </v>
      </c>
      <c r="X467" t="str">
        <f t="shared" si="102"/>
        <v xml:space="preserve">  </v>
      </c>
      <c r="Y467" t="str">
        <f t="shared" si="103"/>
        <v xml:space="preserve">         USCA                                      20CO2NSABATCH                                        </v>
      </c>
    </row>
    <row r="468" spans="2:25" x14ac:dyDescent="0.25">
      <c r="B468" t="s">
        <v>49</v>
      </c>
      <c r="C468" t="s">
        <v>50</v>
      </c>
      <c r="D468" t="s">
        <v>55</v>
      </c>
      <c r="G468" t="s">
        <v>59</v>
      </c>
      <c r="H468" t="s">
        <v>58</v>
      </c>
      <c r="M468" t="str">
        <f t="shared" si="91"/>
        <v xml:space="preserve">         </v>
      </c>
      <c r="N468" t="str">
        <f t="shared" si="92"/>
        <v>U</v>
      </c>
      <c r="O468" t="str">
        <f t="shared" si="93"/>
        <v>S</v>
      </c>
      <c r="P468" t="str">
        <f t="shared" si="94"/>
        <v>CA</v>
      </c>
      <c r="Q468" t="str">
        <f t="shared" si="95"/>
        <v xml:space="preserve">                              </v>
      </c>
      <c r="R468" t="str">
        <f t="shared" si="96"/>
        <v xml:space="preserve">        </v>
      </c>
      <c r="S468" t="str">
        <f t="shared" si="97"/>
        <v>20CO</v>
      </c>
      <c r="T468" t="str">
        <f t="shared" si="98"/>
        <v xml:space="preserve">2NSABATCH                     </v>
      </c>
      <c r="U468" t="str">
        <f t="shared" si="99"/>
        <v xml:space="preserve">        </v>
      </c>
      <c r="V468" t="str">
        <f t="shared" si="100"/>
        <v xml:space="preserve">        </v>
      </c>
      <c r="W468" t="str">
        <f t="shared" si="101"/>
        <v xml:space="preserve"> </v>
      </c>
      <c r="X468" t="str">
        <f t="shared" si="102"/>
        <v xml:space="preserve">  </v>
      </c>
      <c r="Y468" t="str">
        <f t="shared" si="103"/>
        <v xml:space="preserve">         USCA                                      20CO2NSABATCH                                        </v>
      </c>
    </row>
    <row r="469" spans="2:25" x14ac:dyDescent="0.25">
      <c r="B469" t="s">
        <v>49</v>
      </c>
      <c r="C469" t="s">
        <v>50</v>
      </c>
      <c r="D469" t="s">
        <v>55</v>
      </c>
      <c r="G469" t="s">
        <v>59</v>
      </c>
      <c r="H469" t="s">
        <v>58</v>
      </c>
      <c r="M469" t="str">
        <f t="shared" si="91"/>
        <v xml:space="preserve">         </v>
      </c>
      <c r="N469" t="str">
        <f t="shared" si="92"/>
        <v>U</v>
      </c>
      <c r="O469" t="str">
        <f t="shared" si="93"/>
        <v>S</v>
      </c>
      <c r="P469" t="str">
        <f t="shared" si="94"/>
        <v>CA</v>
      </c>
      <c r="Q469" t="str">
        <f t="shared" si="95"/>
        <v xml:space="preserve">                              </v>
      </c>
      <c r="R469" t="str">
        <f t="shared" si="96"/>
        <v xml:space="preserve">        </v>
      </c>
      <c r="S469" t="str">
        <f t="shared" si="97"/>
        <v>20CO</v>
      </c>
      <c r="T469" t="str">
        <f t="shared" si="98"/>
        <v xml:space="preserve">2NSABATCH                     </v>
      </c>
      <c r="U469" t="str">
        <f t="shared" si="99"/>
        <v xml:space="preserve">        </v>
      </c>
      <c r="V469" t="str">
        <f t="shared" si="100"/>
        <v xml:space="preserve">        </v>
      </c>
      <c r="W469" t="str">
        <f t="shared" si="101"/>
        <v xml:space="preserve"> </v>
      </c>
      <c r="X469" t="str">
        <f t="shared" si="102"/>
        <v xml:space="preserve">  </v>
      </c>
      <c r="Y469" t="str">
        <f t="shared" si="103"/>
        <v xml:space="preserve">         USCA                                      20CO2NSABATCH                                        </v>
      </c>
    </row>
    <row r="470" spans="2:25" x14ac:dyDescent="0.25">
      <c r="B470" t="s">
        <v>49</v>
      </c>
      <c r="C470" t="s">
        <v>50</v>
      </c>
      <c r="D470" t="s">
        <v>55</v>
      </c>
      <c r="G470" t="s">
        <v>59</v>
      </c>
      <c r="H470" t="s">
        <v>58</v>
      </c>
      <c r="M470" t="str">
        <f t="shared" si="91"/>
        <v xml:space="preserve">         </v>
      </c>
      <c r="N470" t="str">
        <f t="shared" si="92"/>
        <v>U</v>
      </c>
      <c r="O470" t="str">
        <f t="shared" si="93"/>
        <v>S</v>
      </c>
      <c r="P470" t="str">
        <f t="shared" si="94"/>
        <v>CA</v>
      </c>
      <c r="Q470" t="str">
        <f t="shared" si="95"/>
        <v xml:space="preserve">                              </v>
      </c>
      <c r="R470" t="str">
        <f t="shared" si="96"/>
        <v xml:space="preserve">        </v>
      </c>
      <c r="S470" t="str">
        <f t="shared" si="97"/>
        <v>20CO</v>
      </c>
      <c r="T470" t="str">
        <f t="shared" si="98"/>
        <v xml:space="preserve">2NSABATCH                     </v>
      </c>
      <c r="U470" t="str">
        <f t="shared" si="99"/>
        <v xml:space="preserve">        </v>
      </c>
      <c r="V470" t="str">
        <f t="shared" si="100"/>
        <v xml:space="preserve">        </v>
      </c>
      <c r="W470" t="str">
        <f t="shared" si="101"/>
        <v xml:space="preserve"> </v>
      </c>
      <c r="X470" t="str">
        <f t="shared" si="102"/>
        <v xml:space="preserve">  </v>
      </c>
      <c r="Y470" t="str">
        <f t="shared" si="103"/>
        <v xml:space="preserve">         USCA                                      20CO2NSABATCH                                        </v>
      </c>
    </row>
    <row r="471" spans="2:25" x14ac:dyDescent="0.25">
      <c r="B471" t="s">
        <v>49</v>
      </c>
      <c r="C471" t="s">
        <v>50</v>
      </c>
      <c r="D471" t="s">
        <v>55</v>
      </c>
      <c r="G471" t="s">
        <v>59</v>
      </c>
      <c r="H471" t="s">
        <v>58</v>
      </c>
      <c r="M471" t="str">
        <f t="shared" si="91"/>
        <v xml:space="preserve">         </v>
      </c>
      <c r="N471" t="str">
        <f t="shared" si="92"/>
        <v>U</v>
      </c>
      <c r="O471" t="str">
        <f t="shared" si="93"/>
        <v>S</v>
      </c>
      <c r="P471" t="str">
        <f t="shared" si="94"/>
        <v>CA</v>
      </c>
      <c r="Q471" t="str">
        <f t="shared" si="95"/>
        <v xml:space="preserve">                              </v>
      </c>
      <c r="R471" t="str">
        <f t="shared" si="96"/>
        <v xml:space="preserve">        </v>
      </c>
      <c r="S471" t="str">
        <f t="shared" si="97"/>
        <v>20CO</v>
      </c>
      <c r="T471" t="str">
        <f t="shared" si="98"/>
        <v xml:space="preserve">2NSABATCH                     </v>
      </c>
      <c r="U471" t="str">
        <f t="shared" si="99"/>
        <v xml:space="preserve">        </v>
      </c>
      <c r="V471" t="str">
        <f t="shared" si="100"/>
        <v xml:space="preserve">        </v>
      </c>
      <c r="W471" t="str">
        <f t="shared" si="101"/>
        <v xml:space="preserve"> </v>
      </c>
      <c r="X471" t="str">
        <f t="shared" si="102"/>
        <v xml:space="preserve">  </v>
      </c>
      <c r="Y471" t="str">
        <f t="shared" si="103"/>
        <v xml:space="preserve">         USCA                                      20CO2NSABATCH                                        </v>
      </c>
    </row>
    <row r="472" spans="2:25" x14ac:dyDescent="0.25">
      <c r="B472" t="s">
        <v>49</v>
      </c>
      <c r="C472" t="s">
        <v>50</v>
      </c>
      <c r="D472" t="s">
        <v>55</v>
      </c>
      <c r="G472" t="s">
        <v>59</v>
      </c>
      <c r="H472" t="s">
        <v>58</v>
      </c>
      <c r="M472" t="str">
        <f t="shared" si="91"/>
        <v xml:space="preserve">         </v>
      </c>
      <c r="N472" t="str">
        <f t="shared" si="92"/>
        <v>U</v>
      </c>
      <c r="O472" t="str">
        <f t="shared" si="93"/>
        <v>S</v>
      </c>
      <c r="P472" t="str">
        <f t="shared" si="94"/>
        <v>CA</v>
      </c>
      <c r="Q472" t="str">
        <f t="shared" si="95"/>
        <v xml:space="preserve">                              </v>
      </c>
      <c r="R472" t="str">
        <f t="shared" si="96"/>
        <v xml:space="preserve">        </v>
      </c>
      <c r="S472" t="str">
        <f t="shared" si="97"/>
        <v>20CO</v>
      </c>
      <c r="T472" t="str">
        <f t="shared" si="98"/>
        <v xml:space="preserve">2NSABATCH                     </v>
      </c>
      <c r="U472" t="str">
        <f t="shared" si="99"/>
        <v xml:space="preserve">        </v>
      </c>
      <c r="V472" t="str">
        <f t="shared" si="100"/>
        <v xml:space="preserve">        </v>
      </c>
      <c r="W472" t="str">
        <f t="shared" si="101"/>
        <v xml:space="preserve"> </v>
      </c>
      <c r="X472" t="str">
        <f t="shared" si="102"/>
        <v xml:space="preserve">  </v>
      </c>
      <c r="Y472" t="str">
        <f t="shared" si="103"/>
        <v xml:space="preserve">         USCA                                      20CO2NSABATCH                                        </v>
      </c>
    </row>
    <row r="473" spans="2:25" x14ac:dyDescent="0.25">
      <c r="B473" t="s">
        <v>49</v>
      </c>
      <c r="C473" t="s">
        <v>50</v>
      </c>
      <c r="D473" t="s">
        <v>55</v>
      </c>
      <c r="G473" t="s">
        <v>59</v>
      </c>
      <c r="H473" t="s">
        <v>58</v>
      </c>
      <c r="M473" t="str">
        <f t="shared" si="91"/>
        <v xml:space="preserve">         </v>
      </c>
      <c r="N473" t="str">
        <f t="shared" si="92"/>
        <v>U</v>
      </c>
      <c r="O473" t="str">
        <f t="shared" si="93"/>
        <v>S</v>
      </c>
      <c r="P473" t="str">
        <f t="shared" si="94"/>
        <v>CA</v>
      </c>
      <c r="Q473" t="str">
        <f t="shared" si="95"/>
        <v xml:space="preserve">                              </v>
      </c>
      <c r="R473" t="str">
        <f t="shared" si="96"/>
        <v xml:space="preserve">        </v>
      </c>
      <c r="S473" t="str">
        <f t="shared" si="97"/>
        <v>20CO</v>
      </c>
      <c r="T473" t="str">
        <f t="shared" si="98"/>
        <v xml:space="preserve">2NSABATCH                     </v>
      </c>
      <c r="U473" t="str">
        <f t="shared" si="99"/>
        <v xml:space="preserve">        </v>
      </c>
      <c r="V473" t="str">
        <f t="shared" si="100"/>
        <v xml:space="preserve">        </v>
      </c>
      <c r="W473" t="str">
        <f t="shared" si="101"/>
        <v xml:space="preserve"> </v>
      </c>
      <c r="X473" t="str">
        <f t="shared" si="102"/>
        <v xml:space="preserve">  </v>
      </c>
      <c r="Y473" t="str">
        <f t="shared" si="103"/>
        <v xml:space="preserve">         USCA                                      20CO2NSABATCH                                        </v>
      </c>
    </row>
    <row r="474" spans="2:25" x14ac:dyDescent="0.25">
      <c r="B474" t="s">
        <v>49</v>
      </c>
      <c r="C474" t="s">
        <v>50</v>
      </c>
      <c r="D474" t="s">
        <v>55</v>
      </c>
      <c r="G474" t="s">
        <v>59</v>
      </c>
      <c r="H474" t="s">
        <v>58</v>
      </c>
      <c r="M474" t="str">
        <f t="shared" si="91"/>
        <v xml:space="preserve">         </v>
      </c>
      <c r="N474" t="str">
        <f t="shared" si="92"/>
        <v>U</v>
      </c>
      <c r="O474" t="str">
        <f t="shared" si="93"/>
        <v>S</v>
      </c>
      <c r="P474" t="str">
        <f t="shared" si="94"/>
        <v>CA</v>
      </c>
      <c r="Q474" t="str">
        <f t="shared" si="95"/>
        <v xml:space="preserve">                              </v>
      </c>
      <c r="R474" t="str">
        <f t="shared" si="96"/>
        <v xml:space="preserve">        </v>
      </c>
      <c r="S474" t="str">
        <f t="shared" si="97"/>
        <v>20CO</v>
      </c>
      <c r="T474" t="str">
        <f t="shared" si="98"/>
        <v xml:space="preserve">2NSABATCH                     </v>
      </c>
      <c r="U474" t="str">
        <f t="shared" si="99"/>
        <v xml:space="preserve">        </v>
      </c>
      <c r="V474" t="str">
        <f t="shared" si="100"/>
        <v xml:space="preserve">        </v>
      </c>
      <c r="W474" t="str">
        <f t="shared" si="101"/>
        <v xml:space="preserve"> </v>
      </c>
      <c r="X474" t="str">
        <f t="shared" si="102"/>
        <v xml:space="preserve">  </v>
      </c>
      <c r="Y474" t="str">
        <f t="shared" si="103"/>
        <v xml:space="preserve">         USCA                                      20CO2NSABATCH                                        </v>
      </c>
    </row>
    <row r="475" spans="2:25" x14ac:dyDescent="0.25">
      <c r="B475" t="s">
        <v>49</v>
      </c>
      <c r="C475" t="s">
        <v>50</v>
      </c>
      <c r="D475" t="s">
        <v>55</v>
      </c>
      <c r="G475" t="s">
        <v>59</v>
      </c>
      <c r="H475" t="s">
        <v>58</v>
      </c>
      <c r="M475" t="str">
        <f t="shared" si="91"/>
        <v xml:space="preserve">         </v>
      </c>
      <c r="N475" t="str">
        <f t="shared" si="92"/>
        <v>U</v>
      </c>
      <c r="O475" t="str">
        <f t="shared" si="93"/>
        <v>S</v>
      </c>
      <c r="P475" t="str">
        <f t="shared" si="94"/>
        <v>CA</v>
      </c>
      <c r="Q475" t="str">
        <f t="shared" si="95"/>
        <v xml:space="preserve">                              </v>
      </c>
      <c r="R475" t="str">
        <f t="shared" si="96"/>
        <v xml:space="preserve">        </v>
      </c>
      <c r="S475" t="str">
        <f t="shared" si="97"/>
        <v>20CO</v>
      </c>
      <c r="T475" t="str">
        <f t="shared" si="98"/>
        <v xml:space="preserve">2NSABATCH                     </v>
      </c>
      <c r="U475" t="str">
        <f t="shared" si="99"/>
        <v xml:space="preserve">        </v>
      </c>
      <c r="V475" t="str">
        <f t="shared" si="100"/>
        <v xml:space="preserve">        </v>
      </c>
      <c r="W475" t="str">
        <f t="shared" si="101"/>
        <v xml:space="preserve"> </v>
      </c>
      <c r="X475" t="str">
        <f t="shared" si="102"/>
        <v xml:space="preserve">  </v>
      </c>
      <c r="Y475" t="str">
        <f t="shared" si="103"/>
        <v xml:space="preserve">         USCA                                      20CO2NSABATCH                                        </v>
      </c>
    </row>
    <row r="476" spans="2:25" x14ac:dyDescent="0.25">
      <c r="B476" t="s">
        <v>49</v>
      </c>
      <c r="C476" t="s">
        <v>50</v>
      </c>
      <c r="D476" t="s">
        <v>55</v>
      </c>
      <c r="G476" t="s">
        <v>59</v>
      </c>
      <c r="H476" t="s">
        <v>58</v>
      </c>
      <c r="M476" t="str">
        <f t="shared" si="91"/>
        <v xml:space="preserve">         </v>
      </c>
      <c r="N476" t="str">
        <f t="shared" si="92"/>
        <v>U</v>
      </c>
      <c r="O476" t="str">
        <f t="shared" si="93"/>
        <v>S</v>
      </c>
      <c r="P476" t="str">
        <f t="shared" si="94"/>
        <v>CA</v>
      </c>
      <c r="Q476" t="str">
        <f t="shared" si="95"/>
        <v xml:space="preserve">                              </v>
      </c>
      <c r="R476" t="str">
        <f t="shared" si="96"/>
        <v xml:space="preserve">        </v>
      </c>
      <c r="S476" t="str">
        <f t="shared" si="97"/>
        <v>20CO</v>
      </c>
      <c r="T476" t="str">
        <f t="shared" si="98"/>
        <v xml:space="preserve">2NSABATCH                     </v>
      </c>
      <c r="U476" t="str">
        <f t="shared" si="99"/>
        <v xml:space="preserve">        </v>
      </c>
      <c r="V476" t="str">
        <f t="shared" si="100"/>
        <v xml:space="preserve">        </v>
      </c>
      <c r="W476" t="str">
        <f t="shared" si="101"/>
        <v xml:space="preserve"> </v>
      </c>
      <c r="X476" t="str">
        <f t="shared" si="102"/>
        <v xml:space="preserve">  </v>
      </c>
      <c r="Y476" t="str">
        <f t="shared" si="103"/>
        <v xml:space="preserve">         USCA                                      20CO2NSABATCH                                        </v>
      </c>
    </row>
    <row r="477" spans="2:25" x14ac:dyDescent="0.25">
      <c r="B477" t="s">
        <v>49</v>
      </c>
      <c r="C477" t="s">
        <v>50</v>
      </c>
      <c r="D477" t="s">
        <v>55</v>
      </c>
      <c r="G477" t="s">
        <v>59</v>
      </c>
      <c r="H477" t="s">
        <v>58</v>
      </c>
      <c r="M477" t="str">
        <f t="shared" si="91"/>
        <v xml:space="preserve">         </v>
      </c>
      <c r="N477" t="str">
        <f t="shared" si="92"/>
        <v>U</v>
      </c>
      <c r="O477" t="str">
        <f t="shared" si="93"/>
        <v>S</v>
      </c>
      <c r="P477" t="str">
        <f t="shared" si="94"/>
        <v>CA</v>
      </c>
      <c r="Q477" t="str">
        <f t="shared" si="95"/>
        <v xml:space="preserve">                              </v>
      </c>
      <c r="R477" t="str">
        <f t="shared" si="96"/>
        <v xml:space="preserve">        </v>
      </c>
      <c r="S477" t="str">
        <f t="shared" si="97"/>
        <v>20CO</v>
      </c>
      <c r="T477" t="str">
        <f t="shared" si="98"/>
        <v xml:space="preserve">2NSABATCH                     </v>
      </c>
      <c r="U477" t="str">
        <f t="shared" si="99"/>
        <v xml:space="preserve">        </v>
      </c>
      <c r="V477" t="str">
        <f t="shared" si="100"/>
        <v xml:space="preserve">        </v>
      </c>
      <c r="W477" t="str">
        <f t="shared" si="101"/>
        <v xml:space="preserve"> </v>
      </c>
      <c r="X477" t="str">
        <f t="shared" si="102"/>
        <v xml:space="preserve">  </v>
      </c>
      <c r="Y477" t="str">
        <f t="shared" si="103"/>
        <v xml:space="preserve">         USCA                                      20CO2NSABATCH                                        </v>
      </c>
    </row>
    <row r="478" spans="2:25" x14ac:dyDescent="0.25">
      <c r="B478" t="s">
        <v>49</v>
      </c>
      <c r="C478" t="s">
        <v>50</v>
      </c>
      <c r="D478" t="s">
        <v>55</v>
      </c>
      <c r="G478" t="s">
        <v>59</v>
      </c>
      <c r="H478" t="s">
        <v>58</v>
      </c>
      <c r="M478" t="str">
        <f t="shared" si="91"/>
        <v xml:space="preserve">         </v>
      </c>
      <c r="N478" t="str">
        <f t="shared" si="92"/>
        <v>U</v>
      </c>
      <c r="O478" t="str">
        <f t="shared" si="93"/>
        <v>S</v>
      </c>
      <c r="P478" t="str">
        <f t="shared" si="94"/>
        <v>CA</v>
      </c>
      <c r="Q478" t="str">
        <f t="shared" si="95"/>
        <v xml:space="preserve">                              </v>
      </c>
      <c r="R478" t="str">
        <f t="shared" si="96"/>
        <v xml:space="preserve">        </v>
      </c>
      <c r="S478" t="str">
        <f t="shared" si="97"/>
        <v>20CO</v>
      </c>
      <c r="T478" t="str">
        <f t="shared" si="98"/>
        <v xml:space="preserve">2NSABATCH                     </v>
      </c>
      <c r="U478" t="str">
        <f t="shared" si="99"/>
        <v xml:space="preserve">        </v>
      </c>
      <c r="V478" t="str">
        <f t="shared" si="100"/>
        <v xml:space="preserve">        </v>
      </c>
      <c r="W478" t="str">
        <f t="shared" si="101"/>
        <v xml:space="preserve"> </v>
      </c>
      <c r="X478" t="str">
        <f t="shared" si="102"/>
        <v xml:space="preserve">  </v>
      </c>
      <c r="Y478" t="str">
        <f t="shared" si="103"/>
        <v xml:space="preserve">         USCA                                      20CO2NSABATCH                                        </v>
      </c>
    </row>
    <row r="479" spans="2:25" x14ac:dyDescent="0.25">
      <c r="B479" t="s">
        <v>49</v>
      </c>
      <c r="C479" t="s">
        <v>50</v>
      </c>
      <c r="D479" t="s">
        <v>55</v>
      </c>
      <c r="G479" t="s">
        <v>59</v>
      </c>
      <c r="H479" t="s">
        <v>58</v>
      </c>
      <c r="M479" t="str">
        <f t="shared" si="91"/>
        <v xml:space="preserve">         </v>
      </c>
      <c r="N479" t="str">
        <f t="shared" si="92"/>
        <v>U</v>
      </c>
      <c r="O479" t="str">
        <f t="shared" si="93"/>
        <v>S</v>
      </c>
      <c r="P479" t="str">
        <f t="shared" si="94"/>
        <v>CA</v>
      </c>
      <c r="Q479" t="str">
        <f t="shared" si="95"/>
        <v xml:space="preserve">                              </v>
      </c>
      <c r="R479" t="str">
        <f t="shared" si="96"/>
        <v xml:space="preserve">        </v>
      </c>
      <c r="S479" t="str">
        <f t="shared" si="97"/>
        <v>20CO</v>
      </c>
      <c r="T479" t="str">
        <f t="shared" si="98"/>
        <v xml:space="preserve">2NSABATCH                     </v>
      </c>
      <c r="U479" t="str">
        <f t="shared" si="99"/>
        <v xml:space="preserve">        </v>
      </c>
      <c r="V479" t="str">
        <f t="shared" si="100"/>
        <v xml:space="preserve">        </v>
      </c>
      <c r="W479" t="str">
        <f t="shared" si="101"/>
        <v xml:space="preserve"> </v>
      </c>
      <c r="X479" t="str">
        <f t="shared" si="102"/>
        <v xml:space="preserve">  </v>
      </c>
      <c r="Y479" t="str">
        <f t="shared" si="103"/>
        <v xml:space="preserve">         USCA                                      20CO2NSABATCH                                        </v>
      </c>
    </row>
    <row r="480" spans="2:25" x14ac:dyDescent="0.25">
      <c r="B480" t="s">
        <v>49</v>
      </c>
      <c r="C480" t="s">
        <v>50</v>
      </c>
      <c r="D480" t="s">
        <v>55</v>
      </c>
      <c r="G480" t="s">
        <v>59</v>
      </c>
      <c r="H480" t="s">
        <v>58</v>
      </c>
      <c r="M480" t="str">
        <f t="shared" si="91"/>
        <v xml:space="preserve">         </v>
      </c>
      <c r="N480" t="str">
        <f t="shared" si="92"/>
        <v>U</v>
      </c>
      <c r="O480" t="str">
        <f t="shared" si="93"/>
        <v>S</v>
      </c>
      <c r="P480" t="str">
        <f t="shared" si="94"/>
        <v>CA</v>
      </c>
      <c r="Q480" t="str">
        <f t="shared" si="95"/>
        <v xml:space="preserve">                              </v>
      </c>
      <c r="R480" t="str">
        <f t="shared" si="96"/>
        <v xml:space="preserve">        </v>
      </c>
      <c r="S480" t="str">
        <f t="shared" si="97"/>
        <v>20CO</v>
      </c>
      <c r="T480" t="str">
        <f t="shared" si="98"/>
        <v xml:space="preserve">2NSABATCH                     </v>
      </c>
      <c r="U480" t="str">
        <f t="shared" si="99"/>
        <v xml:space="preserve">        </v>
      </c>
      <c r="V480" t="str">
        <f t="shared" si="100"/>
        <v xml:space="preserve">        </v>
      </c>
      <c r="W480" t="str">
        <f t="shared" si="101"/>
        <v xml:space="preserve"> </v>
      </c>
      <c r="X480" t="str">
        <f t="shared" si="102"/>
        <v xml:space="preserve">  </v>
      </c>
      <c r="Y480" t="str">
        <f t="shared" si="103"/>
        <v xml:space="preserve">         USCA                                      20CO2NSABATCH                                        </v>
      </c>
    </row>
    <row r="481" spans="2:25" x14ac:dyDescent="0.25">
      <c r="B481" t="s">
        <v>49</v>
      </c>
      <c r="C481" t="s">
        <v>50</v>
      </c>
      <c r="D481" t="s">
        <v>55</v>
      </c>
      <c r="G481" t="s">
        <v>59</v>
      </c>
      <c r="H481" t="s">
        <v>58</v>
      </c>
      <c r="M481" t="str">
        <f t="shared" si="91"/>
        <v xml:space="preserve">         </v>
      </c>
      <c r="N481" t="str">
        <f t="shared" si="92"/>
        <v>U</v>
      </c>
      <c r="O481" t="str">
        <f t="shared" si="93"/>
        <v>S</v>
      </c>
      <c r="P481" t="str">
        <f t="shared" si="94"/>
        <v>CA</v>
      </c>
      <c r="Q481" t="str">
        <f t="shared" si="95"/>
        <v xml:space="preserve">                              </v>
      </c>
      <c r="R481" t="str">
        <f t="shared" si="96"/>
        <v xml:space="preserve">        </v>
      </c>
      <c r="S481" t="str">
        <f t="shared" si="97"/>
        <v>20CO</v>
      </c>
      <c r="T481" t="str">
        <f t="shared" si="98"/>
        <v xml:space="preserve">2NSABATCH                     </v>
      </c>
      <c r="U481" t="str">
        <f t="shared" si="99"/>
        <v xml:space="preserve">        </v>
      </c>
      <c r="V481" t="str">
        <f t="shared" si="100"/>
        <v xml:space="preserve">        </v>
      </c>
      <c r="W481" t="str">
        <f t="shared" si="101"/>
        <v xml:space="preserve"> </v>
      </c>
      <c r="X481" t="str">
        <f t="shared" si="102"/>
        <v xml:space="preserve">  </v>
      </c>
      <c r="Y481" t="str">
        <f t="shared" si="103"/>
        <v xml:space="preserve">         USCA                                      20CO2NSABATCH                                        </v>
      </c>
    </row>
    <row r="482" spans="2:25" x14ac:dyDescent="0.25">
      <c r="B482" t="s">
        <v>49</v>
      </c>
      <c r="C482" t="s">
        <v>50</v>
      </c>
      <c r="D482" t="s">
        <v>55</v>
      </c>
      <c r="G482" t="s">
        <v>59</v>
      </c>
      <c r="H482" t="s">
        <v>58</v>
      </c>
      <c r="M482" t="str">
        <f t="shared" si="91"/>
        <v xml:space="preserve">         </v>
      </c>
      <c r="N482" t="str">
        <f t="shared" si="92"/>
        <v>U</v>
      </c>
      <c r="O482" t="str">
        <f t="shared" si="93"/>
        <v>S</v>
      </c>
      <c r="P482" t="str">
        <f t="shared" si="94"/>
        <v>CA</v>
      </c>
      <c r="Q482" t="str">
        <f t="shared" si="95"/>
        <v xml:space="preserve">                              </v>
      </c>
      <c r="R482" t="str">
        <f t="shared" si="96"/>
        <v xml:space="preserve">        </v>
      </c>
      <c r="S482" t="str">
        <f t="shared" si="97"/>
        <v>20CO</v>
      </c>
      <c r="T482" t="str">
        <f t="shared" si="98"/>
        <v xml:space="preserve">2NSABATCH                     </v>
      </c>
      <c r="U482" t="str">
        <f t="shared" si="99"/>
        <v xml:space="preserve">        </v>
      </c>
      <c r="V482" t="str">
        <f t="shared" si="100"/>
        <v xml:space="preserve">        </v>
      </c>
      <c r="W482" t="str">
        <f t="shared" si="101"/>
        <v xml:space="preserve"> </v>
      </c>
      <c r="X482" t="str">
        <f t="shared" si="102"/>
        <v xml:space="preserve">  </v>
      </c>
      <c r="Y482" t="str">
        <f t="shared" si="103"/>
        <v xml:space="preserve">         USCA                                      20CO2NSABATCH                                        </v>
      </c>
    </row>
    <row r="483" spans="2:25" x14ac:dyDescent="0.25">
      <c r="B483" t="s">
        <v>49</v>
      </c>
      <c r="C483" t="s">
        <v>50</v>
      </c>
      <c r="D483" t="s">
        <v>55</v>
      </c>
      <c r="G483" t="s">
        <v>59</v>
      </c>
      <c r="H483" t="s">
        <v>58</v>
      </c>
      <c r="M483" t="str">
        <f t="shared" si="91"/>
        <v xml:space="preserve">         </v>
      </c>
      <c r="N483" t="str">
        <f t="shared" si="92"/>
        <v>U</v>
      </c>
      <c r="O483" t="str">
        <f t="shared" si="93"/>
        <v>S</v>
      </c>
      <c r="P483" t="str">
        <f t="shared" si="94"/>
        <v>CA</v>
      </c>
      <c r="Q483" t="str">
        <f t="shared" si="95"/>
        <v xml:space="preserve">                              </v>
      </c>
      <c r="R483" t="str">
        <f t="shared" si="96"/>
        <v xml:space="preserve">        </v>
      </c>
      <c r="S483" t="str">
        <f t="shared" si="97"/>
        <v>20CO</v>
      </c>
      <c r="T483" t="str">
        <f t="shared" si="98"/>
        <v xml:space="preserve">2NSABATCH                     </v>
      </c>
      <c r="U483" t="str">
        <f t="shared" si="99"/>
        <v xml:space="preserve">        </v>
      </c>
      <c r="V483" t="str">
        <f t="shared" si="100"/>
        <v xml:space="preserve">        </v>
      </c>
      <c r="W483" t="str">
        <f t="shared" si="101"/>
        <v xml:space="preserve"> </v>
      </c>
      <c r="X483" t="str">
        <f t="shared" si="102"/>
        <v xml:space="preserve">  </v>
      </c>
      <c r="Y483" t="str">
        <f t="shared" si="103"/>
        <v xml:space="preserve">         USCA                                      20CO2NSABATCH                                        </v>
      </c>
    </row>
    <row r="484" spans="2:25" x14ac:dyDescent="0.25">
      <c r="B484" t="s">
        <v>49</v>
      </c>
      <c r="C484" t="s">
        <v>50</v>
      </c>
      <c r="D484" t="s">
        <v>55</v>
      </c>
      <c r="G484" t="s">
        <v>59</v>
      </c>
      <c r="H484" t="s">
        <v>58</v>
      </c>
      <c r="M484" t="str">
        <f t="shared" si="91"/>
        <v xml:space="preserve">         </v>
      </c>
      <c r="N484" t="str">
        <f t="shared" si="92"/>
        <v>U</v>
      </c>
      <c r="O484" t="str">
        <f t="shared" si="93"/>
        <v>S</v>
      </c>
      <c r="P484" t="str">
        <f t="shared" si="94"/>
        <v>CA</v>
      </c>
      <c r="Q484" t="str">
        <f t="shared" si="95"/>
        <v xml:space="preserve">                              </v>
      </c>
      <c r="R484" t="str">
        <f t="shared" si="96"/>
        <v xml:space="preserve">        </v>
      </c>
      <c r="S484" t="str">
        <f t="shared" si="97"/>
        <v>20CO</v>
      </c>
      <c r="T484" t="str">
        <f t="shared" si="98"/>
        <v xml:space="preserve">2NSABATCH                     </v>
      </c>
      <c r="U484" t="str">
        <f t="shared" si="99"/>
        <v xml:space="preserve">        </v>
      </c>
      <c r="V484" t="str">
        <f t="shared" si="100"/>
        <v xml:space="preserve">        </v>
      </c>
      <c r="W484" t="str">
        <f t="shared" si="101"/>
        <v xml:space="preserve"> </v>
      </c>
      <c r="X484" t="str">
        <f t="shared" si="102"/>
        <v xml:space="preserve">  </v>
      </c>
      <c r="Y484" t="str">
        <f t="shared" si="103"/>
        <v xml:space="preserve">         USCA                                      20CO2NSABATCH                                        </v>
      </c>
    </row>
    <row r="485" spans="2:25" x14ac:dyDescent="0.25">
      <c r="B485" t="s">
        <v>49</v>
      </c>
      <c r="C485" t="s">
        <v>50</v>
      </c>
      <c r="D485" t="s">
        <v>55</v>
      </c>
      <c r="G485" t="s">
        <v>59</v>
      </c>
      <c r="H485" t="s">
        <v>58</v>
      </c>
      <c r="M485" t="str">
        <f t="shared" si="91"/>
        <v xml:space="preserve">         </v>
      </c>
      <c r="N485" t="str">
        <f t="shared" si="92"/>
        <v>U</v>
      </c>
      <c r="O485" t="str">
        <f t="shared" si="93"/>
        <v>S</v>
      </c>
      <c r="P485" t="str">
        <f t="shared" si="94"/>
        <v>CA</v>
      </c>
      <c r="Q485" t="str">
        <f t="shared" si="95"/>
        <v xml:space="preserve">                              </v>
      </c>
      <c r="R485" t="str">
        <f t="shared" si="96"/>
        <v xml:space="preserve">        </v>
      </c>
      <c r="S485" t="str">
        <f t="shared" si="97"/>
        <v>20CO</v>
      </c>
      <c r="T485" t="str">
        <f t="shared" si="98"/>
        <v xml:space="preserve">2NSABATCH                     </v>
      </c>
      <c r="U485" t="str">
        <f t="shared" si="99"/>
        <v xml:space="preserve">        </v>
      </c>
      <c r="V485" t="str">
        <f t="shared" si="100"/>
        <v xml:space="preserve">        </v>
      </c>
      <c r="W485" t="str">
        <f t="shared" si="101"/>
        <v xml:space="preserve"> </v>
      </c>
      <c r="X485" t="str">
        <f t="shared" si="102"/>
        <v xml:space="preserve">  </v>
      </c>
      <c r="Y485" t="str">
        <f t="shared" si="103"/>
        <v xml:space="preserve">         USCA                                      20CO2NSABATCH                                        </v>
      </c>
    </row>
    <row r="486" spans="2:25" x14ac:dyDescent="0.25">
      <c r="B486" t="s">
        <v>49</v>
      </c>
      <c r="C486" t="s">
        <v>50</v>
      </c>
      <c r="D486" t="s">
        <v>55</v>
      </c>
      <c r="G486" t="s">
        <v>59</v>
      </c>
      <c r="H486" t="s">
        <v>58</v>
      </c>
      <c r="M486" t="str">
        <f t="shared" si="91"/>
        <v xml:space="preserve">         </v>
      </c>
      <c r="N486" t="str">
        <f t="shared" si="92"/>
        <v>U</v>
      </c>
      <c r="O486" t="str">
        <f t="shared" si="93"/>
        <v>S</v>
      </c>
      <c r="P486" t="str">
        <f t="shared" si="94"/>
        <v>CA</v>
      </c>
      <c r="Q486" t="str">
        <f t="shared" si="95"/>
        <v xml:space="preserve">                              </v>
      </c>
      <c r="R486" t="str">
        <f t="shared" si="96"/>
        <v xml:space="preserve">        </v>
      </c>
      <c r="S486" t="str">
        <f t="shared" si="97"/>
        <v>20CO</v>
      </c>
      <c r="T486" t="str">
        <f t="shared" si="98"/>
        <v xml:space="preserve">2NSABATCH                     </v>
      </c>
      <c r="U486" t="str">
        <f t="shared" si="99"/>
        <v xml:space="preserve">        </v>
      </c>
      <c r="V486" t="str">
        <f t="shared" si="100"/>
        <v xml:space="preserve">        </v>
      </c>
      <c r="W486" t="str">
        <f t="shared" si="101"/>
        <v xml:space="preserve"> </v>
      </c>
      <c r="X486" t="str">
        <f t="shared" si="102"/>
        <v xml:space="preserve">  </v>
      </c>
      <c r="Y486" t="str">
        <f t="shared" si="103"/>
        <v xml:space="preserve">         USCA                                      20CO2NSABATCH                                        </v>
      </c>
    </row>
    <row r="487" spans="2:25" x14ac:dyDescent="0.25">
      <c r="B487" t="s">
        <v>49</v>
      </c>
      <c r="C487" t="s">
        <v>50</v>
      </c>
      <c r="D487" t="s">
        <v>55</v>
      </c>
      <c r="G487" t="s">
        <v>59</v>
      </c>
      <c r="H487" t="s">
        <v>58</v>
      </c>
      <c r="M487" t="str">
        <f t="shared" si="91"/>
        <v xml:space="preserve">         </v>
      </c>
      <c r="N487" t="str">
        <f t="shared" si="92"/>
        <v>U</v>
      </c>
      <c r="O487" t="str">
        <f t="shared" si="93"/>
        <v>S</v>
      </c>
      <c r="P487" t="str">
        <f t="shared" si="94"/>
        <v>CA</v>
      </c>
      <c r="Q487" t="str">
        <f t="shared" si="95"/>
        <v xml:space="preserve">                              </v>
      </c>
      <c r="R487" t="str">
        <f t="shared" si="96"/>
        <v xml:space="preserve">        </v>
      </c>
      <c r="S487" t="str">
        <f t="shared" si="97"/>
        <v>20CO</v>
      </c>
      <c r="T487" t="str">
        <f t="shared" si="98"/>
        <v xml:space="preserve">2NSABATCH                     </v>
      </c>
      <c r="U487" t="str">
        <f t="shared" si="99"/>
        <v xml:space="preserve">        </v>
      </c>
      <c r="V487" t="str">
        <f t="shared" si="100"/>
        <v xml:space="preserve">        </v>
      </c>
      <c r="W487" t="str">
        <f t="shared" si="101"/>
        <v xml:space="preserve"> </v>
      </c>
      <c r="X487" t="str">
        <f t="shared" si="102"/>
        <v xml:space="preserve">  </v>
      </c>
      <c r="Y487" t="str">
        <f t="shared" si="103"/>
        <v xml:space="preserve">         USCA                                      20CO2NSABATCH                                        </v>
      </c>
    </row>
    <row r="488" spans="2:25" x14ac:dyDescent="0.25">
      <c r="B488" t="s">
        <v>49</v>
      </c>
      <c r="C488" t="s">
        <v>50</v>
      </c>
      <c r="D488" t="s">
        <v>55</v>
      </c>
      <c r="G488" t="s">
        <v>59</v>
      </c>
      <c r="H488" t="s">
        <v>58</v>
      </c>
      <c r="M488" t="str">
        <f t="shared" si="91"/>
        <v xml:space="preserve">         </v>
      </c>
      <c r="N488" t="str">
        <f t="shared" si="92"/>
        <v>U</v>
      </c>
      <c r="O488" t="str">
        <f t="shared" si="93"/>
        <v>S</v>
      </c>
      <c r="P488" t="str">
        <f t="shared" si="94"/>
        <v>CA</v>
      </c>
      <c r="Q488" t="str">
        <f t="shared" si="95"/>
        <v xml:space="preserve">                              </v>
      </c>
      <c r="R488" t="str">
        <f t="shared" si="96"/>
        <v xml:space="preserve">        </v>
      </c>
      <c r="S488" t="str">
        <f t="shared" si="97"/>
        <v>20CO</v>
      </c>
      <c r="T488" t="str">
        <f t="shared" si="98"/>
        <v xml:space="preserve">2NSABATCH                     </v>
      </c>
      <c r="U488" t="str">
        <f t="shared" si="99"/>
        <v xml:space="preserve">        </v>
      </c>
      <c r="V488" t="str">
        <f t="shared" si="100"/>
        <v xml:space="preserve">        </v>
      </c>
      <c r="W488" t="str">
        <f t="shared" si="101"/>
        <v xml:space="preserve"> </v>
      </c>
      <c r="X488" t="str">
        <f t="shared" si="102"/>
        <v xml:space="preserve">  </v>
      </c>
      <c r="Y488" t="str">
        <f t="shared" si="103"/>
        <v xml:space="preserve">         USCA                                      20CO2NSABATCH                                        </v>
      </c>
    </row>
    <row r="489" spans="2:25" x14ac:dyDescent="0.25">
      <c r="B489" t="s">
        <v>49</v>
      </c>
      <c r="C489" t="s">
        <v>50</v>
      </c>
      <c r="D489" t="s">
        <v>55</v>
      </c>
      <c r="G489" t="s">
        <v>59</v>
      </c>
      <c r="H489" t="s">
        <v>58</v>
      </c>
      <c r="M489" t="str">
        <f t="shared" si="91"/>
        <v xml:space="preserve">         </v>
      </c>
      <c r="N489" t="str">
        <f t="shared" si="92"/>
        <v>U</v>
      </c>
      <c r="O489" t="str">
        <f t="shared" si="93"/>
        <v>S</v>
      </c>
      <c r="P489" t="str">
        <f t="shared" si="94"/>
        <v>CA</v>
      </c>
      <c r="Q489" t="str">
        <f t="shared" si="95"/>
        <v xml:space="preserve">                              </v>
      </c>
      <c r="R489" t="str">
        <f t="shared" si="96"/>
        <v xml:space="preserve">        </v>
      </c>
      <c r="S489" t="str">
        <f t="shared" si="97"/>
        <v>20CO</v>
      </c>
      <c r="T489" t="str">
        <f t="shared" si="98"/>
        <v xml:space="preserve">2NSABATCH                     </v>
      </c>
      <c r="U489" t="str">
        <f t="shared" si="99"/>
        <v xml:space="preserve">        </v>
      </c>
      <c r="V489" t="str">
        <f t="shared" si="100"/>
        <v xml:space="preserve">        </v>
      </c>
      <c r="W489" t="str">
        <f t="shared" si="101"/>
        <v xml:space="preserve"> </v>
      </c>
      <c r="X489" t="str">
        <f t="shared" si="102"/>
        <v xml:space="preserve">  </v>
      </c>
      <c r="Y489" t="str">
        <f t="shared" si="103"/>
        <v xml:space="preserve">         USCA                                      20CO2NSABATCH                                        </v>
      </c>
    </row>
    <row r="490" spans="2:25" x14ac:dyDescent="0.25">
      <c r="B490" t="s">
        <v>49</v>
      </c>
      <c r="C490" t="s">
        <v>50</v>
      </c>
      <c r="D490" t="s">
        <v>55</v>
      </c>
      <c r="G490" t="s">
        <v>59</v>
      </c>
      <c r="H490" t="s">
        <v>58</v>
      </c>
      <c r="M490" t="str">
        <f t="shared" si="91"/>
        <v xml:space="preserve">         </v>
      </c>
      <c r="N490" t="str">
        <f t="shared" si="92"/>
        <v>U</v>
      </c>
      <c r="O490" t="str">
        <f t="shared" si="93"/>
        <v>S</v>
      </c>
      <c r="P490" t="str">
        <f t="shared" si="94"/>
        <v>CA</v>
      </c>
      <c r="Q490" t="str">
        <f t="shared" si="95"/>
        <v xml:space="preserve">                              </v>
      </c>
      <c r="R490" t="str">
        <f t="shared" si="96"/>
        <v xml:space="preserve">        </v>
      </c>
      <c r="S490" t="str">
        <f t="shared" si="97"/>
        <v>20CO</v>
      </c>
      <c r="T490" t="str">
        <f t="shared" si="98"/>
        <v xml:space="preserve">2NSABATCH                     </v>
      </c>
      <c r="U490" t="str">
        <f t="shared" si="99"/>
        <v xml:space="preserve">        </v>
      </c>
      <c r="V490" t="str">
        <f t="shared" si="100"/>
        <v xml:space="preserve">        </v>
      </c>
      <c r="W490" t="str">
        <f t="shared" si="101"/>
        <v xml:space="preserve"> </v>
      </c>
      <c r="X490" t="str">
        <f t="shared" si="102"/>
        <v xml:space="preserve">  </v>
      </c>
      <c r="Y490" t="str">
        <f t="shared" si="103"/>
        <v xml:space="preserve">         USCA                                      20CO2NSABATCH                                        </v>
      </c>
    </row>
    <row r="491" spans="2:25" x14ac:dyDescent="0.25">
      <c r="B491" t="s">
        <v>49</v>
      </c>
      <c r="C491" t="s">
        <v>50</v>
      </c>
      <c r="D491" t="s">
        <v>55</v>
      </c>
      <c r="G491" t="s">
        <v>59</v>
      </c>
      <c r="H491" t="s">
        <v>58</v>
      </c>
      <c r="M491" t="str">
        <f t="shared" si="91"/>
        <v xml:space="preserve">         </v>
      </c>
      <c r="N491" t="str">
        <f t="shared" si="92"/>
        <v>U</v>
      </c>
      <c r="O491" t="str">
        <f t="shared" si="93"/>
        <v>S</v>
      </c>
      <c r="P491" t="str">
        <f t="shared" si="94"/>
        <v>CA</v>
      </c>
      <c r="Q491" t="str">
        <f t="shared" si="95"/>
        <v xml:space="preserve">                              </v>
      </c>
      <c r="R491" t="str">
        <f t="shared" si="96"/>
        <v xml:space="preserve">        </v>
      </c>
      <c r="S491" t="str">
        <f t="shared" si="97"/>
        <v>20CO</v>
      </c>
      <c r="T491" t="str">
        <f t="shared" si="98"/>
        <v xml:space="preserve">2NSABATCH                     </v>
      </c>
      <c r="U491" t="str">
        <f t="shared" si="99"/>
        <v xml:space="preserve">        </v>
      </c>
      <c r="V491" t="str">
        <f t="shared" si="100"/>
        <v xml:space="preserve">        </v>
      </c>
      <c r="W491" t="str">
        <f t="shared" si="101"/>
        <v xml:space="preserve"> </v>
      </c>
      <c r="X491" t="str">
        <f t="shared" si="102"/>
        <v xml:space="preserve">  </v>
      </c>
      <c r="Y491" t="str">
        <f t="shared" si="103"/>
        <v xml:space="preserve">         USCA                                      20CO2NSABATCH                                        </v>
      </c>
    </row>
    <row r="492" spans="2:25" x14ac:dyDescent="0.25">
      <c r="B492" t="s">
        <v>49</v>
      </c>
      <c r="C492" t="s">
        <v>50</v>
      </c>
      <c r="D492" t="s">
        <v>55</v>
      </c>
      <c r="G492" t="s">
        <v>59</v>
      </c>
      <c r="H492" t="s">
        <v>58</v>
      </c>
      <c r="M492" t="str">
        <f t="shared" si="91"/>
        <v xml:space="preserve">         </v>
      </c>
      <c r="N492" t="str">
        <f t="shared" si="92"/>
        <v>U</v>
      </c>
      <c r="O492" t="str">
        <f t="shared" si="93"/>
        <v>S</v>
      </c>
      <c r="P492" t="str">
        <f t="shared" si="94"/>
        <v>CA</v>
      </c>
      <c r="Q492" t="str">
        <f t="shared" si="95"/>
        <v xml:space="preserve">                              </v>
      </c>
      <c r="R492" t="str">
        <f t="shared" si="96"/>
        <v xml:space="preserve">        </v>
      </c>
      <c r="S492" t="str">
        <f t="shared" si="97"/>
        <v>20CO</v>
      </c>
      <c r="T492" t="str">
        <f t="shared" si="98"/>
        <v xml:space="preserve">2NSABATCH                     </v>
      </c>
      <c r="U492" t="str">
        <f t="shared" si="99"/>
        <v xml:space="preserve">        </v>
      </c>
      <c r="V492" t="str">
        <f t="shared" si="100"/>
        <v xml:space="preserve">        </v>
      </c>
      <c r="W492" t="str">
        <f t="shared" si="101"/>
        <v xml:space="preserve"> </v>
      </c>
      <c r="X492" t="str">
        <f t="shared" si="102"/>
        <v xml:space="preserve">  </v>
      </c>
      <c r="Y492" t="str">
        <f t="shared" si="103"/>
        <v xml:space="preserve">         USCA                                      20CO2NSABATCH                                        </v>
      </c>
    </row>
    <row r="493" spans="2:25" x14ac:dyDescent="0.25">
      <c r="B493" t="s">
        <v>49</v>
      </c>
      <c r="C493" t="s">
        <v>50</v>
      </c>
      <c r="D493" t="s">
        <v>55</v>
      </c>
      <c r="G493" t="s">
        <v>59</v>
      </c>
      <c r="H493" t="s">
        <v>58</v>
      </c>
      <c r="M493" t="str">
        <f t="shared" si="91"/>
        <v xml:space="preserve">         </v>
      </c>
      <c r="N493" t="str">
        <f t="shared" si="92"/>
        <v>U</v>
      </c>
      <c r="O493" t="str">
        <f t="shared" si="93"/>
        <v>S</v>
      </c>
      <c r="P493" t="str">
        <f t="shared" si="94"/>
        <v>CA</v>
      </c>
      <c r="Q493" t="str">
        <f t="shared" si="95"/>
        <v xml:space="preserve">                              </v>
      </c>
      <c r="R493" t="str">
        <f t="shared" si="96"/>
        <v xml:space="preserve">        </v>
      </c>
      <c r="S493" t="str">
        <f t="shared" si="97"/>
        <v>20CO</v>
      </c>
      <c r="T493" t="str">
        <f t="shared" si="98"/>
        <v xml:space="preserve">2NSABATCH                     </v>
      </c>
      <c r="U493" t="str">
        <f t="shared" si="99"/>
        <v xml:space="preserve">        </v>
      </c>
      <c r="V493" t="str">
        <f t="shared" si="100"/>
        <v xml:space="preserve">        </v>
      </c>
      <c r="W493" t="str">
        <f t="shared" si="101"/>
        <v xml:space="preserve"> </v>
      </c>
      <c r="X493" t="str">
        <f t="shared" si="102"/>
        <v xml:space="preserve">  </v>
      </c>
      <c r="Y493" t="str">
        <f t="shared" si="103"/>
        <v xml:space="preserve">         USCA                                      20CO2NSABATCH                                        </v>
      </c>
    </row>
    <row r="494" spans="2:25" x14ac:dyDescent="0.25">
      <c r="B494" t="s">
        <v>49</v>
      </c>
      <c r="C494" t="s">
        <v>50</v>
      </c>
      <c r="D494" t="s">
        <v>55</v>
      </c>
      <c r="G494" t="s">
        <v>59</v>
      </c>
      <c r="H494" t="s">
        <v>58</v>
      </c>
      <c r="M494" t="str">
        <f t="shared" si="91"/>
        <v xml:space="preserve">         </v>
      </c>
      <c r="N494" t="str">
        <f t="shared" si="92"/>
        <v>U</v>
      </c>
      <c r="O494" t="str">
        <f t="shared" si="93"/>
        <v>S</v>
      </c>
      <c r="P494" t="str">
        <f t="shared" si="94"/>
        <v>CA</v>
      </c>
      <c r="Q494" t="str">
        <f t="shared" si="95"/>
        <v xml:space="preserve">                              </v>
      </c>
      <c r="R494" t="str">
        <f t="shared" si="96"/>
        <v xml:space="preserve">        </v>
      </c>
      <c r="S494" t="str">
        <f t="shared" si="97"/>
        <v>20CO</v>
      </c>
      <c r="T494" t="str">
        <f t="shared" si="98"/>
        <v xml:space="preserve">2NSABATCH                     </v>
      </c>
      <c r="U494" t="str">
        <f t="shared" si="99"/>
        <v xml:space="preserve">        </v>
      </c>
      <c r="V494" t="str">
        <f t="shared" si="100"/>
        <v xml:space="preserve">        </v>
      </c>
      <c r="W494" t="str">
        <f t="shared" si="101"/>
        <v xml:space="preserve"> </v>
      </c>
      <c r="X494" t="str">
        <f t="shared" si="102"/>
        <v xml:space="preserve">  </v>
      </c>
      <c r="Y494" t="str">
        <f t="shared" si="103"/>
        <v xml:space="preserve">         USCA                                      20CO2NSABATCH                                        </v>
      </c>
    </row>
    <row r="495" spans="2:25" x14ac:dyDescent="0.25">
      <c r="B495" t="s">
        <v>49</v>
      </c>
      <c r="C495" t="s">
        <v>50</v>
      </c>
      <c r="D495" t="s">
        <v>55</v>
      </c>
      <c r="G495" t="s">
        <v>59</v>
      </c>
      <c r="H495" t="s">
        <v>58</v>
      </c>
      <c r="M495" t="str">
        <f t="shared" si="91"/>
        <v xml:space="preserve">         </v>
      </c>
      <c r="N495" t="str">
        <f t="shared" si="92"/>
        <v>U</v>
      </c>
      <c r="O495" t="str">
        <f t="shared" si="93"/>
        <v>S</v>
      </c>
      <c r="P495" t="str">
        <f t="shared" si="94"/>
        <v>CA</v>
      </c>
      <c r="Q495" t="str">
        <f t="shared" si="95"/>
        <v xml:space="preserve">                              </v>
      </c>
      <c r="R495" t="str">
        <f t="shared" si="96"/>
        <v xml:space="preserve">        </v>
      </c>
      <c r="S495" t="str">
        <f t="shared" si="97"/>
        <v>20CO</v>
      </c>
      <c r="T495" t="str">
        <f t="shared" si="98"/>
        <v xml:space="preserve">2NSABATCH                     </v>
      </c>
      <c r="U495" t="str">
        <f t="shared" si="99"/>
        <v xml:space="preserve">        </v>
      </c>
      <c r="V495" t="str">
        <f t="shared" si="100"/>
        <v xml:space="preserve">        </v>
      </c>
      <c r="W495" t="str">
        <f t="shared" si="101"/>
        <v xml:space="preserve"> </v>
      </c>
      <c r="X495" t="str">
        <f t="shared" si="102"/>
        <v xml:space="preserve">  </v>
      </c>
      <c r="Y495" t="str">
        <f t="shared" si="103"/>
        <v xml:space="preserve">         USCA                                      20CO2NSABATCH                                        </v>
      </c>
    </row>
    <row r="496" spans="2:25" x14ac:dyDescent="0.25">
      <c r="B496" t="s">
        <v>49</v>
      </c>
      <c r="C496" t="s">
        <v>50</v>
      </c>
      <c r="D496" t="s">
        <v>55</v>
      </c>
      <c r="G496" t="s">
        <v>59</v>
      </c>
      <c r="H496" t="s">
        <v>58</v>
      </c>
      <c r="M496" t="str">
        <f t="shared" si="91"/>
        <v xml:space="preserve">         </v>
      </c>
      <c r="N496" t="str">
        <f t="shared" si="92"/>
        <v>U</v>
      </c>
      <c r="O496" t="str">
        <f t="shared" si="93"/>
        <v>S</v>
      </c>
      <c r="P496" t="str">
        <f t="shared" si="94"/>
        <v>CA</v>
      </c>
      <c r="Q496" t="str">
        <f t="shared" si="95"/>
        <v xml:space="preserve">                              </v>
      </c>
      <c r="R496" t="str">
        <f t="shared" si="96"/>
        <v xml:space="preserve">        </v>
      </c>
      <c r="S496" t="str">
        <f t="shared" si="97"/>
        <v>20CO</v>
      </c>
      <c r="T496" t="str">
        <f t="shared" si="98"/>
        <v xml:space="preserve">2NSABATCH                     </v>
      </c>
      <c r="U496" t="str">
        <f t="shared" si="99"/>
        <v xml:space="preserve">        </v>
      </c>
      <c r="V496" t="str">
        <f t="shared" si="100"/>
        <v xml:space="preserve">        </v>
      </c>
      <c r="W496" t="str">
        <f t="shared" si="101"/>
        <v xml:space="preserve"> </v>
      </c>
      <c r="X496" t="str">
        <f t="shared" si="102"/>
        <v xml:space="preserve">  </v>
      </c>
      <c r="Y496" t="str">
        <f t="shared" si="103"/>
        <v xml:space="preserve">         USCA                                      20CO2NSABATCH                                        </v>
      </c>
    </row>
    <row r="497" spans="2:25" x14ac:dyDescent="0.25">
      <c r="B497" t="s">
        <v>49</v>
      </c>
      <c r="C497" t="s">
        <v>50</v>
      </c>
      <c r="D497" t="s">
        <v>55</v>
      </c>
      <c r="G497" t="s">
        <v>59</v>
      </c>
      <c r="H497" t="s">
        <v>58</v>
      </c>
      <c r="M497" t="str">
        <f t="shared" si="91"/>
        <v xml:space="preserve">         </v>
      </c>
      <c r="N497" t="str">
        <f t="shared" si="92"/>
        <v>U</v>
      </c>
      <c r="O497" t="str">
        <f t="shared" si="93"/>
        <v>S</v>
      </c>
      <c r="P497" t="str">
        <f t="shared" si="94"/>
        <v>CA</v>
      </c>
      <c r="Q497" t="str">
        <f t="shared" si="95"/>
        <v xml:space="preserve">                              </v>
      </c>
      <c r="R497" t="str">
        <f t="shared" si="96"/>
        <v xml:space="preserve">        </v>
      </c>
      <c r="S497" t="str">
        <f t="shared" si="97"/>
        <v>20CO</v>
      </c>
      <c r="T497" t="str">
        <f t="shared" si="98"/>
        <v xml:space="preserve">2NSABATCH                     </v>
      </c>
      <c r="U497" t="str">
        <f t="shared" si="99"/>
        <v xml:space="preserve">        </v>
      </c>
      <c r="V497" t="str">
        <f t="shared" si="100"/>
        <v xml:space="preserve">        </v>
      </c>
      <c r="W497" t="str">
        <f t="shared" si="101"/>
        <v xml:space="preserve"> </v>
      </c>
      <c r="X497" t="str">
        <f t="shared" si="102"/>
        <v xml:space="preserve">  </v>
      </c>
      <c r="Y497" t="str">
        <f t="shared" si="103"/>
        <v xml:space="preserve">         USCA                                      20CO2NSABATCH                                        </v>
      </c>
    </row>
    <row r="498" spans="2:25" x14ac:dyDescent="0.25">
      <c r="B498" t="s">
        <v>49</v>
      </c>
      <c r="C498" t="s">
        <v>50</v>
      </c>
      <c r="D498" t="s">
        <v>55</v>
      </c>
      <c r="G498" t="s">
        <v>59</v>
      </c>
      <c r="H498" t="s">
        <v>58</v>
      </c>
      <c r="M498" t="str">
        <f t="shared" si="91"/>
        <v xml:space="preserve">         </v>
      </c>
      <c r="N498" t="str">
        <f t="shared" si="92"/>
        <v>U</v>
      </c>
      <c r="O498" t="str">
        <f t="shared" si="93"/>
        <v>S</v>
      </c>
      <c r="P498" t="str">
        <f t="shared" si="94"/>
        <v>CA</v>
      </c>
      <c r="Q498" t="str">
        <f t="shared" si="95"/>
        <v xml:space="preserve">                              </v>
      </c>
      <c r="R498" t="str">
        <f t="shared" si="96"/>
        <v xml:space="preserve">        </v>
      </c>
      <c r="S498" t="str">
        <f t="shared" si="97"/>
        <v>20CO</v>
      </c>
      <c r="T498" t="str">
        <f t="shared" si="98"/>
        <v xml:space="preserve">2NSABATCH                     </v>
      </c>
      <c r="U498" t="str">
        <f t="shared" si="99"/>
        <v xml:space="preserve">        </v>
      </c>
      <c r="V498" t="str">
        <f t="shared" si="100"/>
        <v xml:space="preserve">        </v>
      </c>
      <c r="W498" t="str">
        <f t="shared" si="101"/>
        <v xml:space="preserve"> </v>
      </c>
      <c r="X498" t="str">
        <f t="shared" si="102"/>
        <v xml:space="preserve">  </v>
      </c>
      <c r="Y498" t="str">
        <f t="shared" si="103"/>
        <v xml:space="preserve">         USCA                                      20CO2NSABATCH                                        </v>
      </c>
    </row>
    <row r="499" spans="2:25" x14ac:dyDescent="0.25">
      <c r="B499" t="s">
        <v>49</v>
      </c>
      <c r="C499" t="s">
        <v>50</v>
      </c>
      <c r="D499" t="s">
        <v>55</v>
      </c>
      <c r="G499" t="s">
        <v>59</v>
      </c>
      <c r="H499" t="s">
        <v>58</v>
      </c>
      <c r="M499" t="str">
        <f t="shared" si="91"/>
        <v xml:space="preserve">         </v>
      </c>
      <c r="N499" t="str">
        <f t="shared" si="92"/>
        <v>U</v>
      </c>
      <c r="O499" t="str">
        <f t="shared" si="93"/>
        <v>S</v>
      </c>
      <c r="P499" t="str">
        <f t="shared" si="94"/>
        <v>CA</v>
      </c>
      <c r="Q499" t="str">
        <f t="shared" si="95"/>
        <v xml:space="preserve">                              </v>
      </c>
      <c r="R499" t="str">
        <f t="shared" si="96"/>
        <v xml:space="preserve">        </v>
      </c>
      <c r="S499" t="str">
        <f t="shared" si="97"/>
        <v>20CO</v>
      </c>
      <c r="T499" t="str">
        <f t="shared" si="98"/>
        <v xml:space="preserve">2NSABATCH                     </v>
      </c>
      <c r="U499" t="str">
        <f t="shared" si="99"/>
        <v xml:space="preserve">        </v>
      </c>
      <c r="V499" t="str">
        <f t="shared" si="100"/>
        <v xml:space="preserve">        </v>
      </c>
      <c r="W499" t="str">
        <f t="shared" si="101"/>
        <v xml:space="preserve"> </v>
      </c>
      <c r="X499" t="str">
        <f t="shared" si="102"/>
        <v xml:space="preserve">  </v>
      </c>
      <c r="Y499" t="str">
        <f t="shared" si="103"/>
        <v xml:space="preserve">         USCA                                      20CO2NSABATCH                                        </v>
      </c>
    </row>
    <row r="500" spans="2:25" x14ac:dyDescent="0.25">
      <c r="B500" t="s">
        <v>49</v>
      </c>
      <c r="C500" t="s">
        <v>50</v>
      </c>
      <c r="D500" t="s">
        <v>55</v>
      </c>
      <c r="G500" t="s">
        <v>59</v>
      </c>
      <c r="H500" t="s">
        <v>58</v>
      </c>
      <c r="M500" t="str">
        <f t="shared" si="91"/>
        <v xml:space="preserve">         </v>
      </c>
      <c r="N500" t="str">
        <f t="shared" si="92"/>
        <v>U</v>
      </c>
      <c r="O500" t="str">
        <f t="shared" si="93"/>
        <v>S</v>
      </c>
      <c r="P500" t="str">
        <f t="shared" si="94"/>
        <v>CA</v>
      </c>
      <c r="Q500" t="str">
        <f t="shared" si="95"/>
        <v xml:space="preserve">                              </v>
      </c>
      <c r="R500" t="str">
        <f t="shared" si="96"/>
        <v xml:space="preserve">        </v>
      </c>
      <c r="S500" t="str">
        <f t="shared" si="97"/>
        <v>20CO</v>
      </c>
      <c r="T500" t="str">
        <f t="shared" si="98"/>
        <v xml:space="preserve">2NSABATCH                     </v>
      </c>
      <c r="U500" t="str">
        <f t="shared" si="99"/>
        <v xml:space="preserve">        </v>
      </c>
      <c r="V500" t="str">
        <f t="shared" si="100"/>
        <v xml:space="preserve">        </v>
      </c>
      <c r="W500" t="str">
        <f t="shared" si="101"/>
        <v xml:space="preserve"> </v>
      </c>
      <c r="X500" t="str">
        <f t="shared" si="102"/>
        <v xml:space="preserve">  </v>
      </c>
      <c r="Y500" t="str">
        <f t="shared" si="103"/>
        <v xml:space="preserve">         USCA                                      20CO2NSABATCH                                        </v>
      </c>
    </row>
    <row r="501" spans="2:25" x14ac:dyDescent="0.25">
      <c r="B501" t="s">
        <v>49</v>
      </c>
      <c r="C501" t="s">
        <v>50</v>
      </c>
      <c r="D501" t="s">
        <v>55</v>
      </c>
      <c r="G501" t="s">
        <v>59</v>
      </c>
      <c r="H501" t="s">
        <v>58</v>
      </c>
      <c r="M501" t="str">
        <f t="shared" si="91"/>
        <v xml:space="preserve">         </v>
      </c>
      <c r="N501" t="str">
        <f t="shared" si="92"/>
        <v>U</v>
      </c>
      <c r="O501" t="str">
        <f t="shared" si="93"/>
        <v>S</v>
      </c>
      <c r="P501" t="str">
        <f t="shared" si="94"/>
        <v>CA</v>
      </c>
      <c r="Q501" t="str">
        <f t="shared" si="95"/>
        <v xml:space="preserve">                              </v>
      </c>
      <c r="R501" t="str">
        <f t="shared" si="96"/>
        <v xml:space="preserve">        </v>
      </c>
      <c r="S501" t="str">
        <f t="shared" si="97"/>
        <v>20CO</v>
      </c>
      <c r="T501" t="str">
        <f t="shared" si="98"/>
        <v xml:space="preserve">2NSABATCH                     </v>
      </c>
      <c r="U501" t="str">
        <f t="shared" si="99"/>
        <v xml:space="preserve">        </v>
      </c>
      <c r="V501" t="str">
        <f t="shared" si="100"/>
        <v xml:space="preserve">        </v>
      </c>
      <c r="W501" t="str">
        <f t="shared" si="101"/>
        <v xml:space="preserve"> </v>
      </c>
      <c r="X501" t="str">
        <f t="shared" si="102"/>
        <v xml:space="preserve">  </v>
      </c>
      <c r="Y501" t="str">
        <f t="shared" si="103"/>
        <v xml:space="preserve">         USCA                                      20CO2NSABATCH                                        </v>
      </c>
    </row>
    <row r="502" spans="2:25" x14ac:dyDescent="0.25">
      <c r="B502" t="s">
        <v>49</v>
      </c>
      <c r="C502" t="s">
        <v>50</v>
      </c>
      <c r="D502" t="s">
        <v>55</v>
      </c>
      <c r="G502" t="s">
        <v>59</v>
      </c>
      <c r="H502" t="s">
        <v>58</v>
      </c>
      <c r="M502" t="str">
        <f t="shared" si="91"/>
        <v xml:space="preserve">         </v>
      </c>
      <c r="N502" t="str">
        <f t="shared" si="92"/>
        <v>U</v>
      </c>
      <c r="O502" t="str">
        <f t="shared" si="93"/>
        <v>S</v>
      </c>
      <c r="P502" t="str">
        <f t="shared" si="94"/>
        <v>CA</v>
      </c>
      <c r="Q502" t="str">
        <f t="shared" si="95"/>
        <v xml:space="preserve">                              </v>
      </c>
      <c r="R502" t="str">
        <f t="shared" si="96"/>
        <v xml:space="preserve">        </v>
      </c>
      <c r="S502" t="str">
        <f t="shared" si="97"/>
        <v>20CO</v>
      </c>
      <c r="T502" t="str">
        <f t="shared" si="98"/>
        <v xml:space="preserve">2NSABATCH                     </v>
      </c>
      <c r="U502" t="str">
        <f t="shared" si="99"/>
        <v xml:space="preserve">        </v>
      </c>
      <c r="V502" t="str">
        <f t="shared" si="100"/>
        <v xml:space="preserve">        </v>
      </c>
      <c r="W502" t="str">
        <f t="shared" si="101"/>
        <v xml:space="preserve"> </v>
      </c>
      <c r="X502" t="str">
        <f t="shared" si="102"/>
        <v xml:space="preserve">  </v>
      </c>
      <c r="Y502" t="str">
        <f t="shared" si="103"/>
        <v xml:space="preserve">         USCA                                      20CO2NSABATCH                                        </v>
      </c>
    </row>
    <row r="503" spans="2:25" x14ac:dyDescent="0.25">
      <c r="B503" t="s">
        <v>49</v>
      </c>
      <c r="C503" t="s">
        <v>50</v>
      </c>
      <c r="D503" t="s">
        <v>55</v>
      </c>
      <c r="G503" t="s">
        <v>59</v>
      </c>
      <c r="H503" t="s">
        <v>58</v>
      </c>
      <c r="M503" t="str">
        <f t="shared" si="91"/>
        <v xml:space="preserve">         </v>
      </c>
      <c r="N503" t="str">
        <f t="shared" si="92"/>
        <v>U</v>
      </c>
      <c r="O503" t="str">
        <f t="shared" si="93"/>
        <v>S</v>
      </c>
      <c r="P503" t="str">
        <f t="shared" si="94"/>
        <v>CA</v>
      </c>
      <c r="Q503" t="str">
        <f t="shared" si="95"/>
        <v xml:space="preserve">                              </v>
      </c>
      <c r="R503" t="str">
        <f t="shared" si="96"/>
        <v xml:space="preserve">        </v>
      </c>
      <c r="S503" t="str">
        <f t="shared" si="97"/>
        <v>20CO</v>
      </c>
      <c r="T503" t="str">
        <f t="shared" si="98"/>
        <v xml:space="preserve">2NSABATCH                     </v>
      </c>
      <c r="U503" t="str">
        <f t="shared" si="99"/>
        <v xml:space="preserve">        </v>
      </c>
      <c r="V503" t="str">
        <f t="shared" si="100"/>
        <v xml:space="preserve">        </v>
      </c>
      <c r="W503" t="str">
        <f t="shared" si="101"/>
        <v xml:space="preserve"> </v>
      </c>
      <c r="X503" t="str">
        <f t="shared" si="102"/>
        <v xml:space="preserve">  </v>
      </c>
      <c r="Y503" t="str">
        <f t="shared" si="103"/>
        <v xml:space="preserve">         USCA                                      20CO2NSABATCH                                        </v>
      </c>
    </row>
    <row r="504" spans="2:25" x14ac:dyDescent="0.25">
      <c r="B504" t="s">
        <v>49</v>
      </c>
      <c r="C504" t="s">
        <v>50</v>
      </c>
      <c r="D504" t="s">
        <v>55</v>
      </c>
      <c r="G504" t="s">
        <v>59</v>
      </c>
      <c r="H504" t="s">
        <v>58</v>
      </c>
      <c r="M504" t="str">
        <f t="shared" si="91"/>
        <v xml:space="preserve">         </v>
      </c>
      <c r="N504" t="str">
        <f t="shared" si="92"/>
        <v>U</v>
      </c>
      <c r="O504" t="str">
        <f t="shared" si="93"/>
        <v>S</v>
      </c>
      <c r="P504" t="str">
        <f t="shared" si="94"/>
        <v>CA</v>
      </c>
      <c r="Q504" t="str">
        <f t="shared" si="95"/>
        <v xml:space="preserve">                              </v>
      </c>
      <c r="R504" t="str">
        <f t="shared" si="96"/>
        <v xml:space="preserve">        </v>
      </c>
      <c r="S504" t="str">
        <f t="shared" si="97"/>
        <v>20CO</v>
      </c>
      <c r="T504" t="str">
        <f t="shared" si="98"/>
        <v xml:space="preserve">2NSABATCH                     </v>
      </c>
      <c r="U504" t="str">
        <f t="shared" si="99"/>
        <v xml:space="preserve">        </v>
      </c>
      <c r="V504" t="str">
        <f t="shared" si="100"/>
        <v xml:space="preserve">        </v>
      </c>
      <c r="W504" t="str">
        <f t="shared" si="101"/>
        <v xml:space="preserve"> </v>
      </c>
      <c r="X504" t="str">
        <f t="shared" si="102"/>
        <v xml:space="preserve">  </v>
      </c>
      <c r="Y504" t="str">
        <f t="shared" si="103"/>
        <v xml:space="preserve">         USCA                                      20CO2NSABATCH                                        </v>
      </c>
    </row>
    <row r="505" spans="2:25" x14ac:dyDescent="0.25">
      <c r="B505" t="s">
        <v>49</v>
      </c>
      <c r="C505" t="s">
        <v>50</v>
      </c>
      <c r="D505" t="s">
        <v>55</v>
      </c>
      <c r="G505" t="s">
        <v>59</v>
      </c>
      <c r="H505" t="s">
        <v>58</v>
      </c>
      <c r="M505" t="str">
        <f t="shared" si="91"/>
        <v xml:space="preserve">         </v>
      </c>
      <c r="N505" t="str">
        <f t="shared" si="92"/>
        <v>U</v>
      </c>
      <c r="O505" t="str">
        <f t="shared" si="93"/>
        <v>S</v>
      </c>
      <c r="P505" t="str">
        <f t="shared" si="94"/>
        <v>CA</v>
      </c>
      <c r="Q505" t="str">
        <f t="shared" si="95"/>
        <v xml:space="preserve">                              </v>
      </c>
      <c r="R505" t="str">
        <f t="shared" si="96"/>
        <v xml:space="preserve">        </v>
      </c>
      <c r="S505" t="str">
        <f t="shared" si="97"/>
        <v>20CO</v>
      </c>
      <c r="T505" t="str">
        <f t="shared" si="98"/>
        <v xml:space="preserve">2NSABATCH                     </v>
      </c>
      <c r="U505" t="str">
        <f t="shared" si="99"/>
        <v xml:space="preserve">        </v>
      </c>
      <c r="V505" t="str">
        <f t="shared" si="100"/>
        <v xml:space="preserve">        </v>
      </c>
      <c r="W505" t="str">
        <f t="shared" si="101"/>
        <v xml:space="preserve"> </v>
      </c>
      <c r="X505" t="str">
        <f t="shared" si="102"/>
        <v xml:space="preserve">  </v>
      </c>
      <c r="Y505" t="str">
        <f t="shared" si="103"/>
        <v xml:space="preserve">         USCA                                      20CO2NSABATCH                                        </v>
      </c>
    </row>
    <row r="506" spans="2:25" x14ac:dyDescent="0.25">
      <c r="B506" t="s">
        <v>49</v>
      </c>
      <c r="C506" t="s">
        <v>50</v>
      </c>
      <c r="D506" t="s">
        <v>55</v>
      </c>
      <c r="G506" t="s">
        <v>59</v>
      </c>
      <c r="H506" t="s">
        <v>58</v>
      </c>
      <c r="M506" t="str">
        <f t="shared" si="91"/>
        <v xml:space="preserve">         </v>
      </c>
      <c r="N506" t="str">
        <f t="shared" si="92"/>
        <v>U</v>
      </c>
      <c r="O506" t="str">
        <f t="shared" si="93"/>
        <v>S</v>
      </c>
      <c r="P506" t="str">
        <f t="shared" si="94"/>
        <v>CA</v>
      </c>
      <c r="Q506" t="str">
        <f t="shared" si="95"/>
        <v xml:space="preserve">                              </v>
      </c>
      <c r="R506" t="str">
        <f t="shared" si="96"/>
        <v xml:space="preserve">        </v>
      </c>
      <c r="S506" t="str">
        <f t="shared" si="97"/>
        <v>20CO</v>
      </c>
      <c r="T506" t="str">
        <f t="shared" si="98"/>
        <v xml:space="preserve">2NSABATCH                     </v>
      </c>
      <c r="U506" t="str">
        <f t="shared" si="99"/>
        <v xml:space="preserve">        </v>
      </c>
      <c r="V506" t="str">
        <f t="shared" si="100"/>
        <v xml:space="preserve">        </v>
      </c>
      <c r="W506" t="str">
        <f t="shared" si="101"/>
        <v xml:space="preserve"> </v>
      </c>
      <c r="X506" t="str">
        <f t="shared" si="102"/>
        <v xml:space="preserve">  </v>
      </c>
      <c r="Y506" t="str">
        <f t="shared" si="103"/>
        <v xml:space="preserve">         USCA                                      20CO2NSABATCH                                        </v>
      </c>
    </row>
    <row r="507" spans="2:25" x14ac:dyDescent="0.25">
      <c r="B507" t="s">
        <v>49</v>
      </c>
      <c r="C507" t="s">
        <v>50</v>
      </c>
      <c r="D507" t="s">
        <v>55</v>
      </c>
      <c r="G507" t="s">
        <v>59</v>
      </c>
      <c r="H507" t="s">
        <v>58</v>
      </c>
      <c r="M507" t="str">
        <f t="shared" si="91"/>
        <v xml:space="preserve">         </v>
      </c>
      <c r="N507" t="str">
        <f t="shared" si="92"/>
        <v>U</v>
      </c>
      <c r="O507" t="str">
        <f t="shared" si="93"/>
        <v>S</v>
      </c>
      <c r="P507" t="str">
        <f t="shared" si="94"/>
        <v>CA</v>
      </c>
      <c r="Q507" t="str">
        <f t="shared" si="95"/>
        <v xml:space="preserve">                              </v>
      </c>
      <c r="R507" t="str">
        <f t="shared" si="96"/>
        <v xml:space="preserve">        </v>
      </c>
      <c r="S507" t="str">
        <f t="shared" si="97"/>
        <v>20CO</v>
      </c>
      <c r="T507" t="str">
        <f t="shared" si="98"/>
        <v xml:space="preserve">2NSABATCH                     </v>
      </c>
      <c r="U507" t="str">
        <f t="shared" si="99"/>
        <v xml:space="preserve">        </v>
      </c>
      <c r="V507" t="str">
        <f t="shared" si="100"/>
        <v xml:space="preserve">        </v>
      </c>
      <c r="W507" t="str">
        <f t="shared" si="101"/>
        <v xml:space="preserve"> </v>
      </c>
      <c r="X507" t="str">
        <f t="shared" si="102"/>
        <v xml:space="preserve">  </v>
      </c>
      <c r="Y507" t="str">
        <f t="shared" si="103"/>
        <v xml:space="preserve">         USCA                                      20CO2NSABATCH                                        </v>
      </c>
    </row>
    <row r="508" spans="2:25" x14ac:dyDescent="0.25">
      <c r="B508" t="s">
        <v>49</v>
      </c>
      <c r="C508" t="s">
        <v>50</v>
      </c>
      <c r="D508" t="s">
        <v>55</v>
      </c>
      <c r="G508" t="s">
        <v>59</v>
      </c>
      <c r="H508" t="s">
        <v>58</v>
      </c>
      <c r="M508" t="str">
        <f t="shared" si="91"/>
        <v xml:space="preserve">         </v>
      </c>
      <c r="N508" t="str">
        <f t="shared" si="92"/>
        <v>U</v>
      </c>
      <c r="O508" t="str">
        <f t="shared" si="93"/>
        <v>S</v>
      </c>
      <c r="P508" t="str">
        <f t="shared" si="94"/>
        <v>CA</v>
      </c>
      <c r="Q508" t="str">
        <f t="shared" si="95"/>
        <v xml:space="preserve">                              </v>
      </c>
      <c r="R508" t="str">
        <f t="shared" si="96"/>
        <v xml:space="preserve">        </v>
      </c>
      <c r="S508" t="str">
        <f t="shared" si="97"/>
        <v>20CO</v>
      </c>
      <c r="T508" t="str">
        <f t="shared" si="98"/>
        <v xml:space="preserve">2NSABATCH                     </v>
      </c>
      <c r="U508" t="str">
        <f t="shared" si="99"/>
        <v xml:space="preserve">        </v>
      </c>
      <c r="V508" t="str">
        <f t="shared" si="100"/>
        <v xml:space="preserve">        </v>
      </c>
      <c r="W508" t="str">
        <f t="shared" si="101"/>
        <v xml:space="preserve"> </v>
      </c>
      <c r="X508" t="str">
        <f t="shared" si="102"/>
        <v xml:space="preserve">  </v>
      </c>
      <c r="Y508" t="str">
        <f t="shared" si="103"/>
        <v xml:space="preserve">         USCA                                      20CO2NSABATCH                                        </v>
      </c>
    </row>
    <row r="509" spans="2:25" x14ac:dyDescent="0.25">
      <c r="B509" t="s">
        <v>49</v>
      </c>
      <c r="C509" t="s">
        <v>50</v>
      </c>
      <c r="D509" t="s">
        <v>55</v>
      </c>
      <c r="G509" t="s">
        <v>59</v>
      </c>
      <c r="H509" t="s">
        <v>58</v>
      </c>
      <c r="M509" t="str">
        <f t="shared" si="91"/>
        <v xml:space="preserve">         </v>
      </c>
      <c r="N509" t="str">
        <f t="shared" si="92"/>
        <v>U</v>
      </c>
      <c r="O509" t="str">
        <f t="shared" si="93"/>
        <v>S</v>
      </c>
      <c r="P509" t="str">
        <f t="shared" si="94"/>
        <v>CA</v>
      </c>
      <c r="Q509" t="str">
        <f t="shared" si="95"/>
        <v xml:space="preserve">                              </v>
      </c>
      <c r="R509" t="str">
        <f t="shared" si="96"/>
        <v xml:space="preserve">        </v>
      </c>
      <c r="S509" t="str">
        <f t="shared" si="97"/>
        <v>20CO</v>
      </c>
      <c r="T509" t="str">
        <f t="shared" si="98"/>
        <v xml:space="preserve">2NSABATCH                     </v>
      </c>
      <c r="U509" t="str">
        <f t="shared" si="99"/>
        <v xml:space="preserve">        </v>
      </c>
      <c r="V509" t="str">
        <f t="shared" si="100"/>
        <v xml:space="preserve">        </v>
      </c>
      <c r="W509" t="str">
        <f t="shared" si="101"/>
        <v xml:space="preserve"> </v>
      </c>
      <c r="X509" t="str">
        <f t="shared" si="102"/>
        <v xml:space="preserve">  </v>
      </c>
      <c r="Y509" t="str">
        <f t="shared" si="103"/>
        <v xml:space="preserve">         USCA                                      20CO2NSABATCH                                        </v>
      </c>
    </row>
    <row r="510" spans="2:25" x14ac:dyDescent="0.25">
      <c r="B510" t="s">
        <v>49</v>
      </c>
      <c r="C510" t="s">
        <v>50</v>
      </c>
      <c r="D510" t="s">
        <v>55</v>
      </c>
      <c r="G510" t="s">
        <v>59</v>
      </c>
      <c r="H510" t="s">
        <v>58</v>
      </c>
      <c r="M510" t="str">
        <f t="shared" si="91"/>
        <v xml:space="preserve">         </v>
      </c>
      <c r="N510" t="str">
        <f t="shared" si="92"/>
        <v>U</v>
      </c>
      <c r="O510" t="str">
        <f t="shared" si="93"/>
        <v>S</v>
      </c>
      <c r="P510" t="str">
        <f t="shared" si="94"/>
        <v>CA</v>
      </c>
      <c r="Q510" t="str">
        <f t="shared" si="95"/>
        <v xml:space="preserve">                              </v>
      </c>
      <c r="R510" t="str">
        <f t="shared" si="96"/>
        <v xml:space="preserve">        </v>
      </c>
      <c r="S510" t="str">
        <f t="shared" si="97"/>
        <v>20CO</v>
      </c>
      <c r="T510" t="str">
        <f t="shared" si="98"/>
        <v xml:space="preserve">2NSABATCH                     </v>
      </c>
      <c r="U510" t="str">
        <f t="shared" si="99"/>
        <v xml:space="preserve">        </v>
      </c>
      <c r="V510" t="str">
        <f t="shared" si="100"/>
        <v xml:space="preserve">        </v>
      </c>
      <c r="W510" t="str">
        <f t="shared" si="101"/>
        <v xml:space="preserve"> </v>
      </c>
      <c r="X510" t="str">
        <f t="shared" si="102"/>
        <v xml:space="preserve">  </v>
      </c>
      <c r="Y510" t="str">
        <f t="shared" si="103"/>
        <v xml:space="preserve">         USCA                                      20CO2NSABATCH                                        </v>
      </c>
    </row>
    <row r="511" spans="2:25" x14ac:dyDescent="0.25">
      <c r="B511" t="s">
        <v>49</v>
      </c>
      <c r="C511" t="s">
        <v>50</v>
      </c>
      <c r="D511" t="s">
        <v>55</v>
      </c>
      <c r="G511" t="s">
        <v>59</v>
      </c>
      <c r="H511" t="s">
        <v>58</v>
      </c>
      <c r="M511" t="str">
        <f t="shared" si="91"/>
        <v xml:space="preserve">         </v>
      </c>
      <c r="N511" t="str">
        <f t="shared" si="92"/>
        <v>U</v>
      </c>
      <c r="O511" t="str">
        <f t="shared" si="93"/>
        <v>S</v>
      </c>
      <c r="P511" t="str">
        <f t="shared" si="94"/>
        <v>CA</v>
      </c>
      <c r="Q511" t="str">
        <f t="shared" si="95"/>
        <v xml:space="preserve">                              </v>
      </c>
      <c r="R511" t="str">
        <f t="shared" si="96"/>
        <v xml:space="preserve">        </v>
      </c>
      <c r="S511" t="str">
        <f t="shared" si="97"/>
        <v>20CO</v>
      </c>
      <c r="T511" t="str">
        <f t="shared" si="98"/>
        <v xml:space="preserve">2NSABATCH                     </v>
      </c>
      <c r="U511" t="str">
        <f t="shared" si="99"/>
        <v xml:space="preserve">        </v>
      </c>
      <c r="V511" t="str">
        <f t="shared" si="100"/>
        <v xml:space="preserve">        </v>
      </c>
      <c r="W511" t="str">
        <f t="shared" si="101"/>
        <v xml:space="preserve"> </v>
      </c>
      <c r="X511" t="str">
        <f t="shared" si="102"/>
        <v xml:space="preserve">  </v>
      </c>
      <c r="Y511" t="str">
        <f t="shared" si="103"/>
        <v xml:space="preserve">         USCA                                      20CO2NSABATCH                                        </v>
      </c>
    </row>
    <row r="512" spans="2:25" x14ac:dyDescent="0.25">
      <c r="B512" t="s">
        <v>49</v>
      </c>
      <c r="C512" t="s">
        <v>50</v>
      </c>
      <c r="D512" t="s">
        <v>55</v>
      </c>
      <c r="G512" t="s">
        <v>59</v>
      </c>
      <c r="H512" t="s">
        <v>58</v>
      </c>
      <c r="M512" t="str">
        <f t="shared" si="91"/>
        <v xml:space="preserve">         </v>
      </c>
      <c r="N512" t="str">
        <f t="shared" si="92"/>
        <v>U</v>
      </c>
      <c r="O512" t="str">
        <f t="shared" si="93"/>
        <v>S</v>
      </c>
      <c r="P512" t="str">
        <f t="shared" si="94"/>
        <v>CA</v>
      </c>
      <c r="Q512" t="str">
        <f t="shared" si="95"/>
        <v xml:space="preserve">                              </v>
      </c>
      <c r="R512" t="str">
        <f t="shared" si="96"/>
        <v xml:space="preserve">        </v>
      </c>
      <c r="S512" t="str">
        <f t="shared" si="97"/>
        <v>20CO</v>
      </c>
      <c r="T512" t="str">
        <f t="shared" si="98"/>
        <v xml:space="preserve">2NSABATCH                     </v>
      </c>
      <c r="U512" t="str">
        <f t="shared" si="99"/>
        <v xml:space="preserve">        </v>
      </c>
      <c r="V512" t="str">
        <f t="shared" si="100"/>
        <v xml:space="preserve">        </v>
      </c>
      <c r="W512" t="str">
        <f t="shared" si="101"/>
        <v xml:space="preserve"> </v>
      </c>
      <c r="X512" t="str">
        <f t="shared" si="102"/>
        <v xml:space="preserve">  </v>
      </c>
      <c r="Y512" t="str">
        <f t="shared" si="103"/>
        <v xml:space="preserve">         USCA                                      20CO2NSABATCH                                        </v>
      </c>
    </row>
    <row r="513" spans="2:25" x14ac:dyDescent="0.25">
      <c r="B513" t="s">
        <v>49</v>
      </c>
      <c r="C513" t="s">
        <v>50</v>
      </c>
      <c r="D513" t="s">
        <v>55</v>
      </c>
      <c r="G513" t="s">
        <v>59</v>
      </c>
      <c r="H513" t="s">
        <v>58</v>
      </c>
      <c r="M513" t="str">
        <f t="shared" si="91"/>
        <v xml:space="preserve">         </v>
      </c>
      <c r="N513" t="str">
        <f t="shared" si="92"/>
        <v>U</v>
      </c>
      <c r="O513" t="str">
        <f t="shared" si="93"/>
        <v>S</v>
      </c>
      <c r="P513" t="str">
        <f t="shared" si="94"/>
        <v>CA</v>
      </c>
      <c r="Q513" t="str">
        <f t="shared" si="95"/>
        <v xml:space="preserve">                              </v>
      </c>
      <c r="R513" t="str">
        <f t="shared" si="96"/>
        <v xml:space="preserve">        </v>
      </c>
      <c r="S513" t="str">
        <f t="shared" si="97"/>
        <v>20CO</v>
      </c>
      <c r="T513" t="str">
        <f t="shared" si="98"/>
        <v xml:space="preserve">2NSABATCH                     </v>
      </c>
      <c r="U513" t="str">
        <f t="shared" si="99"/>
        <v xml:space="preserve">        </v>
      </c>
      <c r="V513" t="str">
        <f t="shared" si="100"/>
        <v xml:space="preserve">        </v>
      </c>
      <c r="W513" t="str">
        <f t="shared" si="101"/>
        <v xml:space="preserve"> </v>
      </c>
      <c r="X513" t="str">
        <f t="shared" si="102"/>
        <v xml:space="preserve">  </v>
      </c>
      <c r="Y513" t="str">
        <f t="shared" si="103"/>
        <v xml:space="preserve">         USCA                                      20CO2NSABATCH                                        </v>
      </c>
    </row>
    <row r="514" spans="2:25" x14ac:dyDescent="0.25">
      <c r="B514" t="s">
        <v>49</v>
      </c>
      <c r="C514" t="s">
        <v>50</v>
      </c>
      <c r="D514" t="s">
        <v>55</v>
      </c>
      <c r="G514" t="s">
        <v>59</v>
      </c>
      <c r="H514" t="s">
        <v>58</v>
      </c>
      <c r="M514" t="str">
        <f t="shared" si="91"/>
        <v xml:space="preserve">         </v>
      </c>
      <c r="N514" t="str">
        <f t="shared" si="92"/>
        <v>U</v>
      </c>
      <c r="O514" t="str">
        <f t="shared" si="93"/>
        <v>S</v>
      </c>
      <c r="P514" t="str">
        <f t="shared" si="94"/>
        <v>CA</v>
      </c>
      <c r="Q514" t="str">
        <f t="shared" si="95"/>
        <v xml:space="preserve">                              </v>
      </c>
      <c r="R514" t="str">
        <f t="shared" si="96"/>
        <v xml:space="preserve">        </v>
      </c>
      <c r="S514" t="str">
        <f t="shared" si="97"/>
        <v>20CO</v>
      </c>
      <c r="T514" t="str">
        <f t="shared" si="98"/>
        <v xml:space="preserve">2NSABATCH                     </v>
      </c>
      <c r="U514" t="str">
        <f t="shared" si="99"/>
        <v xml:space="preserve">        </v>
      </c>
      <c r="V514" t="str">
        <f t="shared" si="100"/>
        <v xml:space="preserve">        </v>
      </c>
      <c r="W514" t="str">
        <f t="shared" si="101"/>
        <v xml:space="preserve"> </v>
      </c>
      <c r="X514" t="str">
        <f t="shared" si="102"/>
        <v xml:space="preserve">  </v>
      </c>
      <c r="Y514" t="str">
        <f t="shared" si="103"/>
        <v xml:space="preserve">         USCA                                      20CO2NSABATCH                                        </v>
      </c>
    </row>
    <row r="515" spans="2:25" x14ac:dyDescent="0.25">
      <c r="B515" t="s">
        <v>49</v>
      </c>
      <c r="C515" t="s">
        <v>50</v>
      </c>
      <c r="D515" t="s">
        <v>55</v>
      </c>
      <c r="G515" t="s">
        <v>59</v>
      </c>
      <c r="H515" t="s">
        <v>58</v>
      </c>
      <c r="M515" t="str">
        <f t="shared" si="91"/>
        <v xml:space="preserve">         </v>
      </c>
      <c r="N515" t="str">
        <f t="shared" si="92"/>
        <v>U</v>
      </c>
      <c r="O515" t="str">
        <f t="shared" si="93"/>
        <v>S</v>
      </c>
      <c r="P515" t="str">
        <f t="shared" si="94"/>
        <v>CA</v>
      </c>
      <c r="Q515" t="str">
        <f t="shared" si="95"/>
        <v xml:space="preserve">                              </v>
      </c>
      <c r="R515" t="str">
        <f t="shared" si="96"/>
        <v xml:space="preserve">        </v>
      </c>
      <c r="S515" t="str">
        <f t="shared" si="97"/>
        <v>20CO</v>
      </c>
      <c r="T515" t="str">
        <f t="shared" si="98"/>
        <v xml:space="preserve">2NSABATCH                     </v>
      </c>
      <c r="U515" t="str">
        <f t="shared" si="99"/>
        <v xml:space="preserve">        </v>
      </c>
      <c r="V515" t="str">
        <f t="shared" si="100"/>
        <v xml:space="preserve">        </v>
      </c>
      <c r="W515" t="str">
        <f t="shared" si="101"/>
        <v xml:space="preserve"> </v>
      </c>
      <c r="X515" t="str">
        <f t="shared" si="102"/>
        <v xml:space="preserve">  </v>
      </c>
      <c r="Y515" t="str">
        <f t="shared" si="103"/>
        <v xml:space="preserve">         USCA                                      20CO2NSABATCH                                        </v>
      </c>
    </row>
    <row r="516" spans="2:25" x14ac:dyDescent="0.25">
      <c r="B516" t="s">
        <v>49</v>
      </c>
      <c r="C516" t="s">
        <v>50</v>
      </c>
      <c r="D516" t="s">
        <v>55</v>
      </c>
      <c r="G516" t="s">
        <v>59</v>
      </c>
      <c r="H516" t="s">
        <v>58</v>
      </c>
      <c r="M516" t="str">
        <f t="shared" ref="M516:M579" si="104">LEFT(A516&amp;REPT(" ",9),9)</f>
        <v xml:space="preserve">         </v>
      </c>
      <c r="N516" t="str">
        <f t="shared" ref="N516:N579" si="105">LEFT(B516&amp;REPT(" ",1),1)</f>
        <v>U</v>
      </c>
      <c r="O516" t="str">
        <f t="shared" ref="O516:O579" si="106">LEFT(C516&amp;REPT(" ",1),1)</f>
        <v>S</v>
      </c>
      <c r="P516" t="str">
        <f t="shared" ref="P516:P579" si="107">LEFT(D516&amp;REPT(" ",2),2)</f>
        <v>CA</v>
      </c>
      <c r="Q516" t="str">
        <f t="shared" ref="Q516:Q579" si="108">LEFT(E516&amp;REPT(" ",30),30)</f>
        <v xml:space="preserve">                              </v>
      </c>
      <c r="R516" t="str">
        <f t="shared" ref="R516:R579" si="109">LEFT(F516&amp;REPT(" ",8),8)</f>
        <v xml:space="preserve">        </v>
      </c>
      <c r="S516" t="str">
        <f t="shared" ref="S516:S579" si="110">LEFT(G516&amp;REPT(" ",4),4)</f>
        <v>20CO</v>
      </c>
      <c r="T516" t="str">
        <f t="shared" ref="T516:T579" si="111">LEFT(H516&amp;REPT(" ",30),30)</f>
        <v xml:space="preserve">2NSABATCH                     </v>
      </c>
      <c r="U516" t="str">
        <f t="shared" ref="U516:U579" si="112">LEFT(I516&amp;REPT(" ",8),8)</f>
        <v xml:space="preserve">        </v>
      </c>
      <c r="V516" t="str">
        <f t="shared" ref="V516:V579" si="113">LEFT(J516&amp;REPT(" ",8),8)</f>
        <v xml:space="preserve">        </v>
      </c>
      <c r="W516" t="str">
        <f t="shared" ref="W516:W579" si="114">LEFT(K516&amp;REPT(" ",1),1)</f>
        <v xml:space="preserve"> </v>
      </c>
      <c r="X516" t="str">
        <f t="shared" ref="X516:X579" si="115">LEFT(L516&amp;REPT(" ",2),2)</f>
        <v xml:space="preserve">  </v>
      </c>
      <c r="Y516" t="str">
        <f t="shared" ref="Y516:Y579" si="116">CONCATENATE(M516,N516,O516,P516,Q516,R516,S516,T516,U516,V516,W516,X516)</f>
        <v xml:space="preserve">         USCA                                      20CO2NSABATCH                                        </v>
      </c>
    </row>
    <row r="517" spans="2:25" x14ac:dyDescent="0.25">
      <c r="B517" t="s">
        <v>49</v>
      </c>
      <c r="C517" t="s">
        <v>50</v>
      </c>
      <c r="D517" t="s">
        <v>55</v>
      </c>
      <c r="G517" t="s">
        <v>59</v>
      </c>
      <c r="H517" t="s">
        <v>58</v>
      </c>
      <c r="M517" t="str">
        <f t="shared" si="104"/>
        <v xml:space="preserve">         </v>
      </c>
      <c r="N517" t="str">
        <f t="shared" si="105"/>
        <v>U</v>
      </c>
      <c r="O517" t="str">
        <f t="shared" si="106"/>
        <v>S</v>
      </c>
      <c r="P517" t="str">
        <f t="shared" si="107"/>
        <v>CA</v>
      </c>
      <c r="Q517" t="str">
        <f t="shared" si="108"/>
        <v xml:space="preserve">                              </v>
      </c>
      <c r="R517" t="str">
        <f t="shared" si="109"/>
        <v xml:space="preserve">        </v>
      </c>
      <c r="S517" t="str">
        <f t="shared" si="110"/>
        <v>20CO</v>
      </c>
      <c r="T517" t="str">
        <f t="shared" si="111"/>
        <v xml:space="preserve">2NSABATCH                     </v>
      </c>
      <c r="U517" t="str">
        <f t="shared" si="112"/>
        <v xml:space="preserve">        </v>
      </c>
      <c r="V517" t="str">
        <f t="shared" si="113"/>
        <v xml:space="preserve">        </v>
      </c>
      <c r="W517" t="str">
        <f t="shared" si="114"/>
        <v xml:space="preserve"> </v>
      </c>
      <c r="X517" t="str">
        <f t="shared" si="115"/>
        <v xml:space="preserve">  </v>
      </c>
      <c r="Y517" t="str">
        <f t="shared" si="116"/>
        <v xml:space="preserve">         USCA                                      20CO2NSABATCH                                        </v>
      </c>
    </row>
    <row r="518" spans="2:25" x14ac:dyDescent="0.25">
      <c r="B518" t="s">
        <v>49</v>
      </c>
      <c r="C518" t="s">
        <v>50</v>
      </c>
      <c r="D518" t="s">
        <v>55</v>
      </c>
      <c r="G518" t="s">
        <v>59</v>
      </c>
      <c r="H518" t="s">
        <v>58</v>
      </c>
      <c r="M518" t="str">
        <f t="shared" si="104"/>
        <v xml:space="preserve">         </v>
      </c>
      <c r="N518" t="str">
        <f t="shared" si="105"/>
        <v>U</v>
      </c>
      <c r="O518" t="str">
        <f t="shared" si="106"/>
        <v>S</v>
      </c>
      <c r="P518" t="str">
        <f t="shared" si="107"/>
        <v>CA</v>
      </c>
      <c r="Q518" t="str">
        <f t="shared" si="108"/>
        <v xml:space="preserve">                              </v>
      </c>
      <c r="R518" t="str">
        <f t="shared" si="109"/>
        <v xml:space="preserve">        </v>
      </c>
      <c r="S518" t="str">
        <f t="shared" si="110"/>
        <v>20CO</v>
      </c>
      <c r="T518" t="str">
        <f t="shared" si="111"/>
        <v xml:space="preserve">2NSABATCH                     </v>
      </c>
      <c r="U518" t="str">
        <f t="shared" si="112"/>
        <v xml:space="preserve">        </v>
      </c>
      <c r="V518" t="str">
        <f t="shared" si="113"/>
        <v xml:space="preserve">        </v>
      </c>
      <c r="W518" t="str">
        <f t="shared" si="114"/>
        <v xml:space="preserve"> </v>
      </c>
      <c r="X518" t="str">
        <f t="shared" si="115"/>
        <v xml:space="preserve">  </v>
      </c>
      <c r="Y518" t="str">
        <f t="shared" si="116"/>
        <v xml:space="preserve">         USCA                                      20CO2NSABATCH                                        </v>
      </c>
    </row>
    <row r="519" spans="2:25" x14ac:dyDescent="0.25">
      <c r="B519" t="s">
        <v>49</v>
      </c>
      <c r="C519" t="s">
        <v>50</v>
      </c>
      <c r="D519" t="s">
        <v>55</v>
      </c>
      <c r="G519" t="s">
        <v>59</v>
      </c>
      <c r="H519" t="s">
        <v>58</v>
      </c>
      <c r="M519" t="str">
        <f t="shared" si="104"/>
        <v xml:space="preserve">         </v>
      </c>
      <c r="N519" t="str">
        <f t="shared" si="105"/>
        <v>U</v>
      </c>
      <c r="O519" t="str">
        <f t="shared" si="106"/>
        <v>S</v>
      </c>
      <c r="P519" t="str">
        <f t="shared" si="107"/>
        <v>CA</v>
      </c>
      <c r="Q519" t="str">
        <f t="shared" si="108"/>
        <v xml:space="preserve">                              </v>
      </c>
      <c r="R519" t="str">
        <f t="shared" si="109"/>
        <v xml:space="preserve">        </v>
      </c>
      <c r="S519" t="str">
        <f t="shared" si="110"/>
        <v>20CO</v>
      </c>
      <c r="T519" t="str">
        <f t="shared" si="111"/>
        <v xml:space="preserve">2NSABATCH                     </v>
      </c>
      <c r="U519" t="str">
        <f t="shared" si="112"/>
        <v xml:space="preserve">        </v>
      </c>
      <c r="V519" t="str">
        <f t="shared" si="113"/>
        <v xml:space="preserve">        </v>
      </c>
      <c r="W519" t="str">
        <f t="shared" si="114"/>
        <v xml:space="preserve"> </v>
      </c>
      <c r="X519" t="str">
        <f t="shared" si="115"/>
        <v xml:space="preserve">  </v>
      </c>
      <c r="Y519" t="str">
        <f t="shared" si="116"/>
        <v xml:space="preserve">         USCA                                      20CO2NSABATCH                                        </v>
      </c>
    </row>
    <row r="520" spans="2:25" x14ac:dyDescent="0.25">
      <c r="B520" t="s">
        <v>49</v>
      </c>
      <c r="C520" t="s">
        <v>50</v>
      </c>
      <c r="D520" t="s">
        <v>55</v>
      </c>
      <c r="G520" t="s">
        <v>59</v>
      </c>
      <c r="H520" t="s">
        <v>58</v>
      </c>
      <c r="M520" t="str">
        <f t="shared" si="104"/>
        <v xml:space="preserve">         </v>
      </c>
      <c r="N520" t="str">
        <f t="shared" si="105"/>
        <v>U</v>
      </c>
      <c r="O520" t="str">
        <f t="shared" si="106"/>
        <v>S</v>
      </c>
      <c r="P520" t="str">
        <f t="shared" si="107"/>
        <v>CA</v>
      </c>
      <c r="Q520" t="str">
        <f t="shared" si="108"/>
        <v xml:space="preserve">                              </v>
      </c>
      <c r="R520" t="str">
        <f t="shared" si="109"/>
        <v xml:space="preserve">        </v>
      </c>
      <c r="S520" t="str">
        <f t="shared" si="110"/>
        <v>20CO</v>
      </c>
      <c r="T520" t="str">
        <f t="shared" si="111"/>
        <v xml:space="preserve">2NSABATCH                     </v>
      </c>
      <c r="U520" t="str">
        <f t="shared" si="112"/>
        <v xml:space="preserve">        </v>
      </c>
      <c r="V520" t="str">
        <f t="shared" si="113"/>
        <v xml:space="preserve">        </v>
      </c>
      <c r="W520" t="str">
        <f t="shared" si="114"/>
        <v xml:space="preserve"> </v>
      </c>
      <c r="X520" t="str">
        <f t="shared" si="115"/>
        <v xml:space="preserve">  </v>
      </c>
      <c r="Y520" t="str">
        <f t="shared" si="116"/>
        <v xml:space="preserve">         USCA                                      20CO2NSABATCH                                        </v>
      </c>
    </row>
    <row r="521" spans="2:25" x14ac:dyDescent="0.25">
      <c r="B521" t="s">
        <v>49</v>
      </c>
      <c r="C521" t="s">
        <v>50</v>
      </c>
      <c r="D521" t="s">
        <v>55</v>
      </c>
      <c r="G521" t="s">
        <v>59</v>
      </c>
      <c r="H521" t="s">
        <v>58</v>
      </c>
      <c r="M521" t="str">
        <f t="shared" si="104"/>
        <v xml:space="preserve">         </v>
      </c>
      <c r="N521" t="str">
        <f t="shared" si="105"/>
        <v>U</v>
      </c>
      <c r="O521" t="str">
        <f t="shared" si="106"/>
        <v>S</v>
      </c>
      <c r="P521" t="str">
        <f t="shared" si="107"/>
        <v>CA</v>
      </c>
      <c r="Q521" t="str">
        <f t="shared" si="108"/>
        <v xml:space="preserve">                              </v>
      </c>
      <c r="R521" t="str">
        <f t="shared" si="109"/>
        <v xml:space="preserve">        </v>
      </c>
      <c r="S521" t="str">
        <f t="shared" si="110"/>
        <v>20CO</v>
      </c>
      <c r="T521" t="str">
        <f t="shared" si="111"/>
        <v xml:space="preserve">2NSABATCH                     </v>
      </c>
      <c r="U521" t="str">
        <f t="shared" si="112"/>
        <v xml:space="preserve">        </v>
      </c>
      <c r="V521" t="str">
        <f t="shared" si="113"/>
        <v xml:space="preserve">        </v>
      </c>
      <c r="W521" t="str">
        <f t="shared" si="114"/>
        <v xml:space="preserve"> </v>
      </c>
      <c r="X521" t="str">
        <f t="shared" si="115"/>
        <v xml:space="preserve">  </v>
      </c>
      <c r="Y521" t="str">
        <f t="shared" si="116"/>
        <v xml:space="preserve">         USCA                                      20CO2NSABATCH                                        </v>
      </c>
    </row>
    <row r="522" spans="2:25" x14ac:dyDescent="0.25">
      <c r="B522" t="s">
        <v>49</v>
      </c>
      <c r="C522" t="s">
        <v>50</v>
      </c>
      <c r="D522" t="s">
        <v>55</v>
      </c>
      <c r="G522" t="s">
        <v>59</v>
      </c>
      <c r="H522" t="s">
        <v>58</v>
      </c>
      <c r="M522" t="str">
        <f t="shared" si="104"/>
        <v xml:space="preserve">         </v>
      </c>
      <c r="N522" t="str">
        <f t="shared" si="105"/>
        <v>U</v>
      </c>
      <c r="O522" t="str">
        <f t="shared" si="106"/>
        <v>S</v>
      </c>
      <c r="P522" t="str">
        <f t="shared" si="107"/>
        <v>CA</v>
      </c>
      <c r="Q522" t="str">
        <f t="shared" si="108"/>
        <v xml:space="preserve">                              </v>
      </c>
      <c r="R522" t="str">
        <f t="shared" si="109"/>
        <v xml:space="preserve">        </v>
      </c>
      <c r="S522" t="str">
        <f t="shared" si="110"/>
        <v>20CO</v>
      </c>
      <c r="T522" t="str">
        <f t="shared" si="111"/>
        <v xml:space="preserve">2NSABATCH                     </v>
      </c>
      <c r="U522" t="str">
        <f t="shared" si="112"/>
        <v xml:space="preserve">        </v>
      </c>
      <c r="V522" t="str">
        <f t="shared" si="113"/>
        <v xml:space="preserve">        </v>
      </c>
      <c r="W522" t="str">
        <f t="shared" si="114"/>
        <v xml:space="preserve"> </v>
      </c>
      <c r="X522" t="str">
        <f t="shared" si="115"/>
        <v xml:space="preserve">  </v>
      </c>
      <c r="Y522" t="str">
        <f t="shared" si="116"/>
        <v xml:space="preserve">         USCA                                      20CO2NSABATCH                                        </v>
      </c>
    </row>
    <row r="523" spans="2:25" x14ac:dyDescent="0.25">
      <c r="B523" t="s">
        <v>49</v>
      </c>
      <c r="C523" t="s">
        <v>50</v>
      </c>
      <c r="D523" t="s">
        <v>55</v>
      </c>
      <c r="G523" t="s">
        <v>59</v>
      </c>
      <c r="H523" t="s">
        <v>58</v>
      </c>
      <c r="M523" t="str">
        <f t="shared" si="104"/>
        <v xml:space="preserve">         </v>
      </c>
      <c r="N523" t="str">
        <f t="shared" si="105"/>
        <v>U</v>
      </c>
      <c r="O523" t="str">
        <f t="shared" si="106"/>
        <v>S</v>
      </c>
      <c r="P523" t="str">
        <f t="shared" si="107"/>
        <v>CA</v>
      </c>
      <c r="Q523" t="str">
        <f t="shared" si="108"/>
        <v xml:space="preserve">                              </v>
      </c>
      <c r="R523" t="str">
        <f t="shared" si="109"/>
        <v xml:space="preserve">        </v>
      </c>
      <c r="S523" t="str">
        <f t="shared" si="110"/>
        <v>20CO</v>
      </c>
      <c r="T523" t="str">
        <f t="shared" si="111"/>
        <v xml:space="preserve">2NSABATCH                     </v>
      </c>
      <c r="U523" t="str">
        <f t="shared" si="112"/>
        <v xml:space="preserve">        </v>
      </c>
      <c r="V523" t="str">
        <f t="shared" si="113"/>
        <v xml:space="preserve">        </v>
      </c>
      <c r="W523" t="str">
        <f t="shared" si="114"/>
        <v xml:space="preserve"> </v>
      </c>
      <c r="X523" t="str">
        <f t="shared" si="115"/>
        <v xml:space="preserve">  </v>
      </c>
      <c r="Y523" t="str">
        <f t="shared" si="116"/>
        <v xml:space="preserve">         USCA                                      20CO2NSABATCH                                        </v>
      </c>
    </row>
    <row r="524" spans="2:25" x14ac:dyDescent="0.25">
      <c r="B524" t="s">
        <v>49</v>
      </c>
      <c r="C524" t="s">
        <v>50</v>
      </c>
      <c r="D524" t="s">
        <v>55</v>
      </c>
      <c r="G524" t="s">
        <v>59</v>
      </c>
      <c r="H524" t="s">
        <v>58</v>
      </c>
      <c r="M524" t="str">
        <f t="shared" si="104"/>
        <v xml:space="preserve">         </v>
      </c>
      <c r="N524" t="str">
        <f t="shared" si="105"/>
        <v>U</v>
      </c>
      <c r="O524" t="str">
        <f t="shared" si="106"/>
        <v>S</v>
      </c>
      <c r="P524" t="str">
        <f t="shared" si="107"/>
        <v>CA</v>
      </c>
      <c r="Q524" t="str">
        <f t="shared" si="108"/>
        <v xml:space="preserve">                              </v>
      </c>
      <c r="R524" t="str">
        <f t="shared" si="109"/>
        <v xml:space="preserve">        </v>
      </c>
      <c r="S524" t="str">
        <f t="shared" si="110"/>
        <v>20CO</v>
      </c>
      <c r="T524" t="str">
        <f t="shared" si="111"/>
        <v xml:space="preserve">2NSABATCH                     </v>
      </c>
      <c r="U524" t="str">
        <f t="shared" si="112"/>
        <v xml:space="preserve">        </v>
      </c>
      <c r="V524" t="str">
        <f t="shared" si="113"/>
        <v xml:space="preserve">        </v>
      </c>
      <c r="W524" t="str">
        <f t="shared" si="114"/>
        <v xml:space="preserve"> </v>
      </c>
      <c r="X524" t="str">
        <f t="shared" si="115"/>
        <v xml:space="preserve">  </v>
      </c>
      <c r="Y524" t="str">
        <f t="shared" si="116"/>
        <v xml:space="preserve">         USCA                                      20CO2NSABATCH                                        </v>
      </c>
    </row>
    <row r="525" spans="2:25" x14ac:dyDescent="0.25">
      <c r="B525" t="s">
        <v>49</v>
      </c>
      <c r="C525" t="s">
        <v>50</v>
      </c>
      <c r="D525" t="s">
        <v>55</v>
      </c>
      <c r="G525" t="s">
        <v>59</v>
      </c>
      <c r="H525" t="s">
        <v>58</v>
      </c>
      <c r="M525" t="str">
        <f t="shared" si="104"/>
        <v xml:space="preserve">         </v>
      </c>
      <c r="N525" t="str">
        <f t="shared" si="105"/>
        <v>U</v>
      </c>
      <c r="O525" t="str">
        <f t="shared" si="106"/>
        <v>S</v>
      </c>
      <c r="P525" t="str">
        <f t="shared" si="107"/>
        <v>CA</v>
      </c>
      <c r="Q525" t="str">
        <f t="shared" si="108"/>
        <v xml:space="preserve">                              </v>
      </c>
      <c r="R525" t="str">
        <f t="shared" si="109"/>
        <v xml:space="preserve">        </v>
      </c>
      <c r="S525" t="str">
        <f t="shared" si="110"/>
        <v>20CO</v>
      </c>
      <c r="T525" t="str">
        <f t="shared" si="111"/>
        <v xml:space="preserve">2NSABATCH                     </v>
      </c>
      <c r="U525" t="str">
        <f t="shared" si="112"/>
        <v xml:space="preserve">        </v>
      </c>
      <c r="V525" t="str">
        <f t="shared" si="113"/>
        <v xml:space="preserve">        </v>
      </c>
      <c r="W525" t="str">
        <f t="shared" si="114"/>
        <v xml:space="preserve"> </v>
      </c>
      <c r="X525" t="str">
        <f t="shared" si="115"/>
        <v xml:space="preserve">  </v>
      </c>
      <c r="Y525" t="str">
        <f t="shared" si="116"/>
        <v xml:space="preserve">         USCA                                      20CO2NSABATCH                                        </v>
      </c>
    </row>
    <row r="526" spans="2:25" x14ac:dyDescent="0.25">
      <c r="B526" t="s">
        <v>49</v>
      </c>
      <c r="C526" t="s">
        <v>50</v>
      </c>
      <c r="D526" t="s">
        <v>55</v>
      </c>
      <c r="G526" t="s">
        <v>59</v>
      </c>
      <c r="H526" t="s">
        <v>58</v>
      </c>
      <c r="M526" t="str">
        <f t="shared" si="104"/>
        <v xml:space="preserve">         </v>
      </c>
      <c r="N526" t="str">
        <f t="shared" si="105"/>
        <v>U</v>
      </c>
      <c r="O526" t="str">
        <f t="shared" si="106"/>
        <v>S</v>
      </c>
      <c r="P526" t="str">
        <f t="shared" si="107"/>
        <v>CA</v>
      </c>
      <c r="Q526" t="str">
        <f t="shared" si="108"/>
        <v xml:space="preserve">                              </v>
      </c>
      <c r="R526" t="str">
        <f t="shared" si="109"/>
        <v xml:space="preserve">        </v>
      </c>
      <c r="S526" t="str">
        <f t="shared" si="110"/>
        <v>20CO</v>
      </c>
      <c r="T526" t="str">
        <f t="shared" si="111"/>
        <v xml:space="preserve">2NSABATCH                     </v>
      </c>
      <c r="U526" t="str">
        <f t="shared" si="112"/>
        <v xml:space="preserve">        </v>
      </c>
      <c r="V526" t="str">
        <f t="shared" si="113"/>
        <v xml:space="preserve">        </v>
      </c>
      <c r="W526" t="str">
        <f t="shared" si="114"/>
        <v xml:space="preserve"> </v>
      </c>
      <c r="X526" t="str">
        <f t="shared" si="115"/>
        <v xml:space="preserve">  </v>
      </c>
      <c r="Y526" t="str">
        <f t="shared" si="116"/>
        <v xml:space="preserve">         USCA                                      20CO2NSABATCH                                        </v>
      </c>
    </row>
    <row r="527" spans="2:25" x14ac:dyDescent="0.25">
      <c r="B527" t="s">
        <v>49</v>
      </c>
      <c r="C527" t="s">
        <v>50</v>
      </c>
      <c r="D527" t="s">
        <v>55</v>
      </c>
      <c r="G527" t="s">
        <v>59</v>
      </c>
      <c r="H527" t="s">
        <v>58</v>
      </c>
      <c r="M527" t="str">
        <f t="shared" si="104"/>
        <v xml:space="preserve">         </v>
      </c>
      <c r="N527" t="str">
        <f t="shared" si="105"/>
        <v>U</v>
      </c>
      <c r="O527" t="str">
        <f t="shared" si="106"/>
        <v>S</v>
      </c>
      <c r="P527" t="str">
        <f t="shared" si="107"/>
        <v>CA</v>
      </c>
      <c r="Q527" t="str">
        <f t="shared" si="108"/>
        <v xml:space="preserve">                              </v>
      </c>
      <c r="R527" t="str">
        <f t="shared" si="109"/>
        <v xml:space="preserve">        </v>
      </c>
      <c r="S527" t="str">
        <f t="shared" si="110"/>
        <v>20CO</v>
      </c>
      <c r="T527" t="str">
        <f t="shared" si="111"/>
        <v xml:space="preserve">2NSABATCH                     </v>
      </c>
      <c r="U527" t="str">
        <f t="shared" si="112"/>
        <v xml:space="preserve">        </v>
      </c>
      <c r="V527" t="str">
        <f t="shared" si="113"/>
        <v xml:space="preserve">        </v>
      </c>
      <c r="W527" t="str">
        <f t="shared" si="114"/>
        <v xml:space="preserve"> </v>
      </c>
      <c r="X527" t="str">
        <f t="shared" si="115"/>
        <v xml:space="preserve">  </v>
      </c>
      <c r="Y527" t="str">
        <f t="shared" si="116"/>
        <v xml:space="preserve">         USCA                                      20CO2NSABATCH                                        </v>
      </c>
    </row>
    <row r="528" spans="2:25" x14ac:dyDescent="0.25">
      <c r="B528" t="s">
        <v>49</v>
      </c>
      <c r="C528" t="s">
        <v>50</v>
      </c>
      <c r="D528" t="s">
        <v>55</v>
      </c>
      <c r="G528" t="s">
        <v>59</v>
      </c>
      <c r="H528" t="s">
        <v>58</v>
      </c>
      <c r="M528" t="str">
        <f t="shared" si="104"/>
        <v xml:space="preserve">         </v>
      </c>
      <c r="N528" t="str">
        <f t="shared" si="105"/>
        <v>U</v>
      </c>
      <c r="O528" t="str">
        <f t="shared" si="106"/>
        <v>S</v>
      </c>
      <c r="P528" t="str">
        <f t="shared" si="107"/>
        <v>CA</v>
      </c>
      <c r="Q528" t="str">
        <f t="shared" si="108"/>
        <v xml:space="preserve">                              </v>
      </c>
      <c r="R528" t="str">
        <f t="shared" si="109"/>
        <v xml:space="preserve">        </v>
      </c>
      <c r="S528" t="str">
        <f t="shared" si="110"/>
        <v>20CO</v>
      </c>
      <c r="T528" t="str">
        <f t="shared" si="111"/>
        <v xml:space="preserve">2NSABATCH                     </v>
      </c>
      <c r="U528" t="str">
        <f t="shared" si="112"/>
        <v xml:space="preserve">        </v>
      </c>
      <c r="V528" t="str">
        <f t="shared" si="113"/>
        <v xml:space="preserve">        </v>
      </c>
      <c r="W528" t="str">
        <f t="shared" si="114"/>
        <v xml:space="preserve"> </v>
      </c>
      <c r="X528" t="str">
        <f t="shared" si="115"/>
        <v xml:space="preserve">  </v>
      </c>
      <c r="Y528" t="str">
        <f t="shared" si="116"/>
        <v xml:space="preserve">         USCA                                      20CO2NSABATCH                                        </v>
      </c>
    </row>
    <row r="529" spans="2:25" x14ac:dyDescent="0.25">
      <c r="B529" t="s">
        <v>49</v>
      </c>
      <c r="C529" t="s">
        <v>50</v>
      </c>
      <c r="D529" t="s">
        <v>55</v>
      </c>
      <c r="G529" t="s">
        <v>59</v>
      </c>
      <c r="H529" t="s">
        <v>58</v>
      </c>
      <c r="M529" t="str">
        <f t="shared" si="104"/>
        <v xml:space="preserve">         </v>
      </c>
      <c r="N529" t="str">
        <f t="shared" si="105"/>
        <v>U</v>
      </c>
      <c r="O529" t="str">
        <f t="shared" si="106"/>
        <v>S</v>
      </c>
      <c r="P529" t="str">
        <f t="shared" si="107"/>
        <v>CA</v>
      </c>
      <c r="Q529" t="str">
        <f t="shared" si="108"/>
        <v xml:space="preserve">                              </v>
      </c>
      <c r="R529" t="str">
        <f t="shared" si="109"/>
        <v xml:space="preserve">        </v>
      </c>
      <c r="S529" t="str">
        <f t="shared" si="110"/>
        <v>20CO</v>
      </c>
      <c r="T529" t="str">
        <f t="shared" si="111"/>
        <v xml:space="preserve">2NSABATCH                     </v>
      </c>
      <c r="U529" t="str">
        <f t="shared" si="112"/>
        <v xml:space="preserve">        </v>
      </c>
      <c r="V529" t="str">
        <f t="shared" si="113"/>
        <v xml:space="preserve">        </v>
      </c>
      <c r="W529" t="str">
        <f t="shared" si="114"/>
        <v xml:space="preserve"> </v>
      </c>
      <c r="X529" t="str">
        <f t="shared" si="115"/>
        <v xml:space="preserve">  </v>
      </c>
      <c r="Y529" t="str">
        <f t="shared" si="116"/>
        <v xml:space="preserve">         USCA                                      20CO2NSABATCH                                        </v>
      </c>
    </row>
    <row r="530" spans="2:25" x14ac:dyDescent="0.25">
      <c r="B530" t="s">
        <v>49</v>
      </c>
      <c r="C530" t="s">
        <v>50</v>
      </c>
      <c r="D530" t="s">
        <v>55</v>
      </c>
      <c r="G530" t="s">
        <v>59</v>
      </c>
      <c r="H530" t="s">
        <v>58</v>
      </c>
      <c r="M530" t="str">
        <f t="shared" si="104"/>
        <v xml:space="preserve">         </v>
      </c>
      <c r="N530" t="str">
        <f t="shared" si="105"/>
        <v>U</v>
      </c>
      <c r="O530" t="str">
        <f t="shared" si="106"/>
        <v>S</v>
      </c>
      <c r="P530" t="str">
        <f t="shared" si="107"/>
        <v>CA</v>
      </c>
      <c r="Q530" t="str">
        <f t="shared" si="108"/>
        <v xml:space="preserve">                              </v>
      </c>
      <c r="R530" t="str">
        <f t="shared" si="109"/>
        <v xml:space="preserve">        </v>
      </c>
      <c r="S530" t="str">
        <f t="shared" si="110"/>
        <v>20CO</v>
      </c>
      <c r="T530" t="str">
        <f t="shared" si="111"/>
        <v xml:space="preserve">2NSABATCH                     </v>
      </c>
      <c r="U530" t="str">
        <f t="shared" si="112"/>
        <v xml:space="preserve">        </v>
      </c>
      <c r="V530" t="str">
        <f t="shared" si="113"/>
        <v xml:space="preserve">        </v>
      </c>
      <c r="W530" t="str">
        <f t="shared" si="114"/>
        <v xml:space="preserve"> </v>
      </c>
      <c r="X530" t="str">
        <f t="shared" si="115"/>
        <v xml:space="preserve">  </v>
      </c>
      <c r="Y530" t="str">
        <f t="shared" si="116"/>
        <v xml:space="preserve">         USCA                                      20CO2NSABATCH                                        </v>
      </c>
    </row>
    <row r="531" spans="2:25" x14ac:dyDescent="0.25">
      <c r="B531" t="s">
        <v>49</v>
      </c>
      <c r="C531" t="s">
        <v>50</v>
      </c>
      <c r="D531" t="s">
        <v>55</v>
      </c>
      <c r="G531" t="s">
        <v>59</v>
      </c>
      <c r="H531" t="s">
        <v>58</v>
      </c>
      <c r="M531" t="str">
        <f t="shared" si="104"/>
        <v xml:space="preserve">         </v>
      </c>
      <c r="N531" t="str">
        <f t="shared" si="105"/>
        <v>U</v>
      </c>
      <c r="O531" t="str">
        <f t="shared" si="106"/>
        <v>S</v>
      </c>
      <c r="P531" t="str">
        <f t="shared" si="107"/>
        <v>CA</v>
      </c>
      <c r="Q531" t="str">
        <f t="shared" si="108"/>
        <v xml:space="preserve">                              </v>
      </c>
      <c r="R531" t="str">
        <f t="shared" si="109"/>
        <v xml:space="preserve">        </v>
      </c>
      <c r="S531" t="str">
        <f t="shared" si="110"/>
        <v>20CO</v>
      </c>
      <c r="T531" t="str">
        <f t="shared" si="111"/>
        <v xml:space="preserve">2NSABATCH                     </v>
      </c>
      <c r="U531" t="str">
        <f t="shared" si="112"/>
        <v xml:space="preserve">        </v>
      </c>
      <c r="V531" t="str">
        <f t="shared" si="113"/>
        <v xml:space="preserve">        </v>
      </c>
      <c r="W531" t="str">
        <f t="shared" si="114"/>
        <v xml:space="preserve"> </v>
      </c>
      <c r="X531" t="str">
        <f t="shared" si="115"/>
        <v xml:space="preserve">  </v>
      </c>
      <c r="Y531" t="str">
        <f t="shared" si="116"/>
        <v xml:space="preserve">         USCA                                      20CO2NSABATCH                                        </v>
      </c>
    </row>
    <row r="532" spans="2:25" x14ac:dyDescent="0.25">
      <c r="B532" t="s">
        <v>49</v>
      </c>
      <c r="C532" t="s">
        <v>50</v>
      </c>
      <c r="D532" t="s">
        <v>55</v>
      </c>
      <c r="G532" t="s">
        <v>59</v>
      </c>
      <c r="H532" t="s">
        <v>58</v>
      </c>
      <c r="M532" t="str">
        <f t="shared" si="104"/>
        <v xml:space="preserve">         </v>
      </c>
      <c r="N532" t="str">
        <f t="shared" si="105"/>
        <v>U</v>
      </c>
      <c r="O532" t="str">
        <f t="shared" si="106"/>
        <v>S</v>
      </c>
      <c r="P532" t="str">
        <f t="shared" si="107"/>
        <v>CA</v>
      </c>
      <c r="Q532" t="str">
        <f t="shared" si="108"/>
        <v xml:space="preserve">                              </v>
      </c>
      <c r="R532" t="str">
        <f t="shared" si="109"/>
        <v xml:space="preserve">        </v>
      </c>
      <c r="S532" t="str">
        <f t="shared" si="110"/>
        <v>20CO</v>
      </c>
      <c r="T532" t="str">
        <f t="shared" si="111"/>
        <v xml:space="preserve">2NSABATCH                     </v>
      </c>
      <c r="U532" t="str">
        <f t="shared" si="112"/>
        <v xml:space="preserve">        </v>
      </c>
      <c r="V532" t="str">
        <f t="shared" si="113"/>
        <v xml:space="preserve">        </v>
      </c>
      <c r="W532" t="str">
        <f t="shared" si="114"/>
        <v xml:space="preserve"> </v>
      </c>
      <c r="X532" t="str">
        <f t="shared" si="115"/>
        <v xml:space="preserve">  </v>
      </c>
      <c r="Y532" t="str">
        <f t="shared" si="116"/>
        <v xml:space="preserve">         USCA                                      20CO2NSABATCH                                        </v>
      </c>
    </row>
    <row r="533" spans="2:25" x14ac:dyDescent="0.25">
      <c r="B533" t="s">
        <v>49</v>
      </c>
      <c r="C533" t="s">
        <v>50</v>
      </c>
      <c r="D533" t="s">
        <v>55</v>
      </c>
      <c r="G533" t="s">
        <v>59</v>
      </c>
      <c r="H533" t="s">
        <v>58</v>
      </c>
      <c r="M533" t="str">
        <f t="shared" si="104"/>
        <v xml:space="preserve">         </v>
      </c>
      <c r="N533" t="str">
        <f t="shared" si="105"/>
        <v>U</v>
      </c>
      <c r="O533" t="str">
        <f t="shared" si="106"/>
        <v>S</v>
      </c>
      <c r="P533" t="str">
        <f t="shared" si="107"/>
        <v>CA</v>
      </c>
      <c r="Q533" t="str">
        <f t="shared" si="108"/>
        <v xml:space="preserve">                              </v>
      </c>
      <c r="R533" t="str">
        <f t="shared" si="109"/>
        <v xml:space="preserve">        </v>
      </c>
      <c r="S533" t="str">
        <f t="shared" si="110"/>
        <v>20CO</v>
      </c>
      <c r="T533" t="str">
        <f t="shared" si="111"/>
        <v xml:space="preserve">2NSABATCH                     </v>
      </c>
      <c r="U533" t="str">
        <f t="shared" si="112"/>
        <v xml:space="preserve">        </v>
      </c>
      <c r="V533" t="str">
        <f t="shared" si="113"/>
        <v xml:space="preserve">        </v>
      </c>
      <c r="W533" t="str">
        <f t="shared" si="114"/>
        <v xml:space="preserve"> </v>
      </c>
      <c r="X533" t="str">
        <f t="shared" si="115"/>
        <v xml:space="preserve">  </v>
      </c>
      <c r="Y533" t="str">
        <f t="shared" si="116"/>
        <v xml:space="preserve">         USCA                                      20CO2NSABATCH                                        </v>
      </c>
    </row>
    <row r="534" spans="2:25" x14ac:dyDescent="0.25">
      <c r="B534" t="s">
        <v>49</v>
      </c>
      <c r="C534" t="s">
        <v>50</v>
      </c>
      <c r="D534" t="s">
        <v>55</v>
      </c>
      <c r="G534" t="s">
        <v>59</v>
      </c>
      <c r="H534" t="s">
        <v>58</v>
      </c>
      <c r="M534" t="str">
        <f t="shared" si="104"/>
        <v xml:space="preserve">         </v>
      </c>
      <c r="N534" t="str">
        <f t="shared" si="105"/>
        <v>U</v>
      </c>
      <c r="O534" t="str">
        <f t="shared" si="106"/>
        <v>S</v>
      </c>
      <c r="P534" t="str">
        <f t="shared" si="107"/>
        <v>CA</v>
      </c>
      <c r="Q534" t="str">
        <f t="shared" si="108"/>
        <v xml:space="preserve">                              </v>
      </c>
      <c r="R534" t="str">
        <f t="shared" si="109"/>
        <v xml:space="preserve">        </v>
      </c>
      <c r="S534" t="str">
        <f t="shared" si="110"/>
        <v>20CO</v>
      </c>
      <c r="T534" t="str">
        <f t="shared" si="111"/>
        <v xml:space="preserve">2NSABATCH                     </v>
      </c>
      <c r="U534" t="str">
        <f t="shared" si="112"/>
        <v xml:space="preserve">        </v>
      </c>
      <c r="V534" t="str">
        <f t="shared" si="113"/>
        <v xml:space="preserve">        </v>
      </c>
      <c r="W534" t="str">
        <f t="shared" si="114"/>
        <v xml:space="preserve"> </v>
      </c>
      <c r="X534" t="str">
        <f t="shared" si="115"/>
        <v xml:space="preserve">  </v>
      </c>
      <c r="Y534" t="str">
        <f t="shared" si="116"/>
        <v xml:space="preserve">         USCA                                      20CO2NSABATCH                                        </v>
      </c>
    </row>
    <row r="535" spans="2:25" x14ac:dyDescent="0.25">
      <c r="B535" t="s">
        <v>49</v>
      </c>
      <c r="C535" t="s">
        <v>50</v>
      </c>
      <c r="D535" t="s">
        <v>55</v>
      </c>
      <c r="G535" t="s">
        <v>59</v>
      </c>
      <c r="H535" t="s">
        <v>58</v>
      </c>
      <c r="M535" t="str">
        <f t="shared" si="104"/>
        <v xml:space="preserve">         </v>
      </c>
      <c r="N535" t="str">
        <f t="shared" si="105"/>
        <v>U</v>
      </c>
      <c r="O535" t="str">
        <f t="shared" si="106"/>
        <v>S</v>
      </c>
      <c r="P535" t="str">
        <f t="shared" si="107"/>
        <v>CA</v>
      </c>
      <c r="Q535" t="str">
        <f t="shared" si="108"/>
        <v xml:space="preserve">                              </v>
      </c>
      <c r="R535" t="str">
        <f t="shared" si="109"/>
        <v xml:space="preserve">        </v>
      </c>
      <c r="S535" t="str">
        <f t="shared" si="110"/>
        <v>20CO</v>
      </c>
      <c r="T535" t="str">
        <f t="shared" si="111"/>
        <v xml:space="preserve">2NSABATCH                     </v>
      </c>
      <c r="U535" t="str">
        <f t="shared" si="112"/>
        <v xml:space="preserve">        </v>
      </c>
      <c r="V535" t="str">
        <f t="shared" si="113"/>
        <v xml:space="preserve">        </v>
      </c>
      <c r="W535" t="str">
        <f t="shared" si="114"/>
        <v xml:space="preserve"> </v>
      </c>
      <c r="X535" t="str">
        <f t="shared" si="115"/>
        <v xml:space="preserve">  </v>
      </c>
      <c r="Y535" t="str">
        <f t="shared" si="116"/>
        <v xml:space="preserve">         USCA                                      20CO2NSABATCH                                        </v>
      </c>
    </row>
    <row r="536" spans="2:25" x14ac:dyDescent="0.25">
      <c r="B536" t="s">
        <v>49</v>
      </c>
      <c r="C536" t="s">
        <v>50</v>
      </c>
      <c r="D536" t="s">
        <v>55</v>
      </c>
      <c r="G536" t="s">
        <v>59</v>
      </c>
      <c r="H536" t="s">
        <v>58</v>
      </c>
      <c r="M536" t="str">
        <f t="shared" si="104"/>
        <v xml:space="preserve">         </v>
      </c>
      <c r="N536" t="str">
        <f t="shared" si="105"/>
        <v>U</v>
      </c>
      <c r="O536" t="str">
        <f t="shared" si="106"/>
        <v>S</v>
      </c>
      <c r="P536" t="str">
        <f t="shared" si="107"/>
        <v>CA</v>
      </c>
      <c r="Q536" t="str">
        <f t="shared" si="108"/>
        <v xml:space="preserve">                              </v>
      </c>
      <c r="R536" t="str">
        <f t="shared" si="109"/>
        <v xml:space="preserve">        </v>
      </c>
      <c r="S536" t="str">
        <f t="shared" si="110"/>
        <v>20CO</v>
      </c>
      <c r="T536" t="str">
        <f t="shared" si="111"/>
        <v xml:space="preserve">2NSABATCH                     </v>
      </c>
      <c r="U536" t="str">
        <f t="shared" si="112"/>
        <v xml:space="preserve">        </v>
      </c>
      <c r="V536" t="str">
        <f t="shared" si="113"/>
        <v xml:space="preserve">        </v>
      </c>
      <c r="W536" t="str">
        <f t="shared" si="114"/>
        <v xml:space="preserve"> </v>
      </c>
      <c r="X536" t="str">
        <f t="shared" si="115"/>
        <v xml:space="preserve">  </v>
      </c>
      <c r="Y536" t="str">
        <f t="shared" si="116"/>
        <v xml:space="preserve">         USCA                                      20CO2NSABATCH                                        </v>
      </c>
    </row>
    <row r="537" spans="2:25" x14ac:dyDescent="0.25">
      <c r="B537" t="s">
        <v>49</v>
      </c>
      <c r="C537" t="s">
        <v>50</v>
      </c>
      <c r="D537" t="s">
        <v>55</v>
      </c>
      <c r="G537" t="s">
        <v>59</v>
      </c>
      <c r="H537" t="s">
        <v>58</v>
      </c>
      <c r="M537" t="str">
        <f t="shared" si="104"/>
        <v xml:space="preserve">         </v>
      </c>
      <c r="N537" t="str">
        <f t="shared" si="105"/>
        <v>U</v>
      </c>
      <c r="O537" t="str">
        <f t="shared" si="106"/>
        <v>S</v>
      </c>
      <c r="P537" t="str">
        <f t="shared" si="107"/>
        <v>CA</v>
      </c>
      <c r="Q537" t="str">
        <f t="shared" si="108"/>
        <v xml:space="preserve">                              </v>
      </c>
      <c r="R537" t="str">
        <f t="shared" si="109"/>
        <v xml:space="preserve">        </v>
      </c>
      <c r="S537" t="str">
        <f t="shared" si="110"/>
        <v>20CO</v>
      </c>
      <c r="T537" t="str">
        <f t="shared" si="111"/>
        <v xml:space="preserve">2NSABATCH                     </v>
      </c>
      <c r="U537" t="str">
        <f t="shared" si="112"/>
        <v xml:space="preserve">        </v>
      </c>
      <c r="V537" t="str">
        <f t="shared" si="113"/>
        <v xml:space="preserve">        </v>
      </c>
      <c r="W537" t="str">
        <f t="shared" si="114"/>
        <v xml:space="preserve"> </v>
      </c>
      <c r="X537" t="str">
        <f t="shared" si="115"/>
        <v xml:space="preserve">  </v>
      </c>
      <c r="Y537" t="str">
        <f t="shared" si="116"/>
        <v xml:space="preserve">         USCA                                      20CO2NSABATCH                                        </v>
      </c>
    </row>
    <row r="538" spans="2:25" x14ac:dyDescent="0.25">
      <c r="B538" t="s">
        <v>49</v>
      </c>
      <c r="C538" t="s">
        <v>50</v>
      </c>
      <c r="D538" t="s">
        <v>55</v>
      </c>
      <c r="G538" t="s">
        <v>59</v>
      </c>
      <c r="H538" t="s">
        <v>58</v>
      </c>
      <c r="M538" t="str">
        <f t="shared" si="104"/>
        <v xml:space="preserve">         </v>
      </c>
      <c r="N538" t="str">
        <f t="shared" si="105"/>
        <v>U</v>
      </c>
      <c r="O538" t="str">
        <f t="shared" si="106"/>
        <v>S</v>
      </c>
      <c r="P538" t="str">
        <f t="shared" si="107"/>
        <v>CA</v>
      </c>
      <c r="Q538" t="str">
        <f t="shared" si="108"/>
        <v xml:space="preserve">                              </v>
      </c>
      <c r="R538" t="str">
        <f t="shared" si="109"/>
        <v xml:space="preserve">        </v>
      </c>
      <c r="S538" t="str">
        <f t="shared" si="110"/>
        <v>20CO</v>
      </c>
      <c r="T538" t="str">
        <f t="shared" si="111"/>
        <v xml:space="preserve">2NSABATCH                     </v>
      </c>
      <c r="U538" t="str">
        <f t="shared" si="112"/>
        <v xml:space="preserve">        </v>
      </c>
      <c r="V538" t="str">
        <f t="shared" si="113"/>
        <v xml:space="preserve">        </v>
      </c>
      <c r="W538" t="str">
        <f t="shared" si="114"/>
        <v xml:space="preserve"> </v>
      </c>
      <c r="X538" t="str">
        <f t="shared" si="115"/>
        <v xml:space="preserve">  </v>
      </c>
      <c r="Y538" t="str">
        <f t="shared" si="116"/>
        <v xml:space="preserve">         USCA                                      20CO2NSABATCH                                        </v>
      </c>
    </row>
    <row r="539" spans="2:25" x14ac:dyDescent="0.25">
      <c r="B539" t="s">
        <v>49</v>
      </c>
      <c r="C539" t="s">
        <v>50</v>
      </c>
      <c r="D539" t="s">
        <v>55</v>
      </c>
      <c r="G539" t="s">
        <v>59</v>
      </c>
      <c r="H539" t="s">
        <v>58</v>
      </c>
      <c r="M539" t="str">
        <f t="shared" si="104"/>
        <v xml:space="preserve">         </v>
      </c>
      <c r="N539" t="str">
        <f t="shared" si="105"/>
        <v>U</v>
      </c>
      <c r="O539" t="str">
        <f t="shared" si="106"/>
        <v>S</v>
      </c>
      <c r="P539" t="str">
        <f t="shared" si="107"/>
        <v>CA</v>
      </c>
      <c r="Q539" t="str">
        <f t="shared" si="108"/>
        <v xml:space="preserve">                              </v>
      </c>
      <c r="R539" t="str">
        <f t="shared" si="109"/>
        <v xml:space="preserve">        </v>
      </c>
      <c r="S539" t="str">
        <f t="shared" si="110"/>
        <v>20CO</v>
      </c>
      <c r="T539" t="str">
        <f t="shared" si="111"/>
        <v xml:space="preserve">2NSABATCH                     </v>
      </c>
      <c r="U539" t="str">
        <f t="shared" si="112"/>
        <v xml:space="preserve">        </v>
      </c>
      <c r="V539" t="str">
        <f t="shared" si="113"/>
        <v xml:space="preserve">        </v>
      </c>
      <c r="W539" t="str">
        <f t="shared" si="114"/>
        <v xml:space="preserve"> </v>
      </c>
      <c r="X539" t="str">
        <f t="shared" si="115"/>
        <v xml:space="preserve">  </v>
      </c>
      <c r="Y539" t="str">
        <f t="shared" si="116"/>
        <v xml:space="preserve">         USCA                                      20CO2NSABATCH                                        </v>
      </c>
    </row>
    <row r="540" spans="2:25" x14ac:dyDescent="0.25">
      <c r="B540" t="s">
        <v>49</v>
      </c>
      <c r="C540" t="s">
        <v>50</v>
      </c>
      <c r="D540" t="s">
        <v>55</v>
      </c>
      <c r="G540" t="s">
        <v>59</v>
      </c>
      <c r="H540" t="s">
        <v>58</v>
      </c>
      <c r="M540" t="str">
        <f t="shared" si="104"/>
        <v xml:space="preserve">         </v>
      </c>
      <c r="N540" t="str">
        <f t="shared" si="105"/>
        <v>U</v>
      </c>
      <c r="O540" t="str">
        <f t="shared" si="106"/>
        <v>S</v>
      </c>
      <c r="P540" t="str">
        <f t="shared" si="107"/>
        <v>CA</v>
      </c>
      <c r="Q540" t="str">
        <f t="shared" si="108"/>
        <v xml:space="preserve">                              </v>
      </c>
      <c r="R540" t="str">
        <f t="shared" si="109"/>
        <v xml:space="preserve">        </v>
      </c>
      <c r="S540" t="str">
        <f t="shared" si="110"/>
        <v>20CO</v>
      </c>
      <c r="T540" t="str">
        <f t="shared" si="111"/>
        <v xml:space="preserve">2NSABATCH                     </v>
      </c>
      <c r="U540" t="str">
        <f t="shared" si="112"/>
        <v xml:space="preserve">        </v>
      </c>
      <c r="V540" t="str">
        <f t="shared" si="113"/>
        <v xml:space="preserve">        </v>
      </c>
      <c r="W540" t="str">
        <f t="shared" si="114"/>
        <v xml:space="preserve"> </v>
      </c>
      <c r="X540" t="str">
        <f t="shared" si="115"/>
        <v xml:space="preserve">  </v>
      </c>
      <c r="Y540" t="str">
        <f t="shared" si="116"/>
        <v xml:space="preserve">         USCA                                      20CO2NSABATCH                                        </v>
      </c>
    </row>
    <row r="541" spans="2:25" x14ac:dyDescent="0.25">
      <c r="B541" t="s">
        <v>49</v>
      </c>
      <c r="C541" t="s">
        <v>50</v>
      </c>
      <c r="D541" t="s">
        <v>55</v>
      </c>
      <c r="G541" t="s">
        <v>59</v>
      </c>
      <c r="H541" t="s">
        <v>58</v>
      </c>
      <c r="M541" t="str">
        <f t="shared" si="104"/>
        <v xml:space="preserve">         </v>
      </c>
      <c r="N541" t="str">
        <f t="shared" si="105"/>
        <v>U</v>
      </c>
      <c r="O541" t="str">
        <f t="shared" si="106"/>
        <v>S</v>
      </c>
      <c r="P541" t="str">
        <f t="shared" si="107"/>
        <v>CA</v>
      </c>
      <c r="Q541" t="str">
        <f t="shared" si="108"/>
        <v xml:space="preserve">                              </v>
      </c>
      <c r="R541" t="str">
        <f t="shared" si="109"/>
        <v xml:space="preserve">        </v>
      </c>
      <c r="S541" t="str">
        <f t="shared" si="110"/>
        <v>20CO</v>
      </c>
      <c r="T541" t="str">
        <f t="shared" si="111"/>
        <v xml:space="preserve">2NSABATCH                     </v>
      </c>
      <c r="U541" t="str">
        <f t="shared" si="112"/>
        <v xml:space="preserve">        </v>
      </c>
      <c r="V541" t="str">
        <f t="shared" si="113"/>
        <v xml:space="preserve">        </v>
      </c>
      <c r="W541" t="str">
        <f t="shared" si="114"/>
        <v xml:space="preserve"> </v>
      </c>
      <c r="X541" t="str">
        <f t="shared" si="115"/>
        <v xml:space="preserve">  </v>
      </c>
      <c r="Y541" t="str">
        <f t="shared" si="116"/>
        <v xml:space="preserve">         USCA                                      20CO2NSABATCH                                        </v>
      </c>
    </row>
    <row r="542" spans="2:25" x14ac:dyDescent="0.25">
      <c r="B542" t="s">
        <v>49</v>
      </c>
      <c r="C542" t="s">
        <v>50</v>
      </c>
      <c r="D542" t="s">
        <v>55</v>
      </c>
      <c r="G542" t="s">
        <v>59</v>
      </c>
      <c r="H542" t="s">
        <v>58</v>
      </c>
      <c r="M542" t="str">
        <f t="shared" si="104"/>
        <v xml:space="preserve">         </v>
      </c>
      <c r="N542" t="str">
        <f t="shared" si="105"/>
        <v>U</v>
      </c>
      <c r="O542" t="str">
        <f t="shared" si="106"/>
        <v>S</v>
      </c>
      <c r="P542" t="str">
        <f t="shared" si="107"/>
        <v>CA</v>
      </c>
      <c r="Q542" t="str">
        <f t="shared" si="108"/>
        <v xml:space="preserve">                              </v>
      </c>
      <c r="R542" t="str">
        <f t="shared" si="109"/>
        <v xml:space="preserve">        </v>
      </c>
      <c r="S542" t="str">
        <f t="shared" si="110"/>
        <v>20CO</v>
      </c>
      <c r="T542" t="str">
        <f t="shared" si="111"/>
        <v xml:space="preserve">2NSABATCH                     </v>
      </c>
      <c r="U542" t="str">
        <f t="shared" si="112"/>
        <v xml:space="preserve">        </v>
      </c>
      <c r="V542" t="str">
        <f t="shared" si="113"/>
        <v xml:space="preserve">        </v>
      </c>
      <c r="W542" t="str">
        <f t="shared" si="114"/>
        <v xml:space="preserve"> </v>
      </c>
      <c r="X542" t="str">
        <f t="shared" si="115"/>
        <v xml:space="preserve">  </v>
      </c>
      <c r="Y542" t="str">
        <f t="shared" si="116"/>
        <v xml:space="preserve">         USCA                                      20CO2NSABATCH                                        </v>
      </c>
    </row>
    <row r="543" spans="2:25" x14ac:dyDescent="0.25">
      <c r="B543" t="s">
        <v>49</v>
      </c>
      <c r="C543" t="s">
        <v>50</v>
      </c>
      <c r="D543" t="s">
        <v>55</v>
      </c>
      <c r="G543" t="s">
        <v>59</v>
      </c>
      <c r="H543" t="s">
        <v>58</v>
      </c>
      <c r="M543" t="str">
        <f t="shared" si="104"/>
        <v xml:space="preserve">         </v>
      </c>
      <c r="N543" t="str">
        <f t="shared" si="105"/>
        <v>U</v>
      </c>
      <c r="O543" t="str">
        <f t="shared" si="106"/>
        <v>S</v>
      </c>
      <c r="P543" t="str">
        <f t="shared" si="107"/>
        <v>CA</v>
      </c>
      <c r="Q543" t="str">
        <f t="shared" si="108"/>
        <v xml:space="preserve">                              </v>
      </c>
      <c r="R543" t="str">
        <f t="shared" si="109"/>
        <v xml:space="preserve">        </v>
      </c>
      <c r="S543" t="str">
        <f t="shared" si="110"/>
        <v>20CO</v>
      </c>
      <c r="T543" t="str">
        <f t="shared" si="111"/>
        <v xml:space="preserve">2NSABATCH                     </v>
      </c>
      <c r="U543" t="str">
        <f t="shared" si="112"/>
        <v xml:space="preserve">        </v>
      </c>
      <c r="V543" t="str">
        <f t="shared" si="113"/>
        <v xml:space="preserve">        </v>
      </c>
      <c r="W543" t="str">
        <f t="shared" si="114"/>
        <v xml:space="preserve"> </v>
      </c>
      <c r="X543" t="str">
        <f t="shared" si="115"/>
        <v xml:space="preserve">  </v>
      </c>
      <c r="Y543" t="str">
        <f t="shared" si="116"/>
        <v xml:space="preserve">         USCA                                      20CO2NSABATCH                                        </v>
      </c>
    </row>
    <row r="544" spans="2:25" x14ac:dyDescent="0.25">
      <c r="B544" t="s">
        <v>49</v>
      </c>
      <c r="C544" t="s">
        <v>50</v>
      </c>
      <c r="D544" t="s">
        <v>55</v>
      </c>
      <c r="G544" t="s">
        <v>59</v>
      </c>
      <c r="H544" t="s">
        <v>58</v>
      </c>
      <c r="M544" t="str">
        <f t="shared" si="104"/>
        <v xml:space="preserve">         </v>
      </c>
      <c r="N544" t="str">
        <f t="shared" si="105"/>
        <v>U</v>
      </c>
      <c r="O544" t="str">
        <f t="shared" si="106"/>
        <v>S</v>
      </c>
      <c r="P544" t="str">
        <f t="shared" si="107"/>
        <v>CA</v>
      </c>
      <c r="Q544" t="str">
        <f t="shared" si="108"/>
        <v xml:space="preserve">                              </v>
      </c>
      <c r="R544" t="str">
        <f t="shared" si="109"/>
        <v xml:space="preserve">        </v>
      </c>
      <c r="S544" t="str">
        <f t="shared" si="110"/>
        <v>20CO</v>
      </c>
      <c r="T544" t="str">
        <f t="shared" si="111"/>
        <v xml:space="preserve">2NSABATCH                     </v>
      </c>
      <c r="U544" t="str">
        <f t="shared" si="112"/>
        <v xml:space="preserve">        </v>
      </c>
      <c r="V544" t="str">
        <f t="shared" si="113"/>
        <v xml:space="preserve">        </v>
      </c>
      <c r="W544" t="str">
        <f t="shared" si="114"/>
        <v xml:space="preserve"> </v>
      </c>
      <c r="X544" t="str">
        <f t="shared" si="115"/>
        <v xml:space="preserve">  </v>
      </c>
      <c r="Y544" t="str">
        <f t="shared" si="116"/>
        <v xml:space="preserve">         USCA                                      20CO2NSABATCH                                        </v>
      </c>
    </row>
    <row r="545" spans="2:25" x14ac:dyDescent="0.25">
      <c r="B545" t="s">
        <v>49</v>
      </c>
      <c r="C545" t="s">
        <v>50</v>
      </c>
      <c r="D545" t="s">
        <v>55</v>
      </c>
      <c r="G545" t="s">
        <v>59</v>
      </c>
      <c r="H545" t="s">
        <v>58</v>
      </c>
      <c r="M545" t="str">
        <f t="shared" si="104"/>
        <v xml:space="preserve">         </v>
      </c>
      <c r="N545" t="str">
        <f t="shared" si="105"/>
        <v>U</v>
      </c>
      <c r="O545" t="str">
        <f t="shared" si="106"/>
        <v>S</v>
      </c>
      <c r="P545" t="str">
        <f t="shared" si="107"/>
        <v>CA</v>
      </c>
      <c r="Q545" t="str">
        <f t="shared" si="108"/>
        <v xml:space="preserve">                              </v>
      </c>
      <c r="R545" t="str">
        <f t="shared" si="109"/>
        <v xml:space="preserve">        </v>
      </c>
      <c r="S545" t="str">
        <f t="shared" si="110"/>
        <v>20CO</v>
      </c>
      <c r="T545" t="str">
        <f t="shared" si="111"/>
        <v xml:space="preserve">2NSABATCH                     </v>
      </c>
      <c r="U545" t="str">
        <f t="shared" si="112"/>
        <v xml:space="preserve">        </v>
      </c>
      <c r="V545" t="str">
        <f t="shared" si="113"/>
        <v xml:space="preserve">        </v>
      </c>
      <c r="W545" t="str">
        <f t="shared" si="114"/>
        <v xml:space="preserve"> </v>
      </c>
      <c r="X545" t="str">
        <f t="shared" si="115"/>
        <v xml:space="preserve">  </v>
      </c>
      <c r="Y545" t="str">
        <f t="shared" si="116"/>
        <v xml:space="preserve">         USCA                                      20CO2NSABATCH                                        </v>
      </c>
    </row>
    <row r="546" spans="2:25" x14ac:dyDescent="0.25">
      <c r="B546" t="s">
        <v>49</v>
      </c>
      <c r="C546" t="s">
        <v>50</v>
      </c>
      <c r="D546" t="s">
        <v>55</v>
      </c>
      <c r="G546" t="s">
        <v>59</v>
      </c>
      <c r="H546" t="s">
        <v>58</v>
      </c>
      <c r="M546" t="str">
        <f t="shared" si="104"/>
        <v xml:space="preserve">         </v>
      </c>
      <c r="N546" t="str">
        <f t="shared" si="105"/>
        <v>U</v>
      </c>
      <c r="O546" t="str">
        <f t="shared" si="106"/>
        <v>S</v>
      </c>
      <c r="P546" t="str">
        <f t="shared" si="107"/>
        <v>CA</v>
      </c>
      <c r="Q546" t="str">
        <f t="shared" si="108"/>
        <v xml:space="preserve">                              </v>
      </c>
      <c r="R546" t="str">
        <f t="shared" si="109"/>
        <v xml:space="preserve">        </v>
      </c>
      <c r="S546" t="str">
        <f t="shared" si="110"/>
        <v>20CO</v>
      </c>
      <c r="T546" t="str">
        <f t="shared" si="111"/>
        <v xml:space="preserve">2NSABATCH                     </v>
      </c>
      <c r="U546" t="str">
        <f t="shared" si="112"/>
        <v xml:space="preserve">        </v>
      </c>
      <c r="V546" t="str">
        <f t="shared" si="113"/>
        <v xml:space="preserve">        </v>
      </c>
      <c r="W546" t="str">
        <f t="shared" si="114"/>
        <v xml:space="preserve"> </v>
      </c>
      <c r="X546" t="str">
        <f t="shared" si="115"/>
        <v xml:space="preserve">  </v>
      </c>
      <c r="Y546" t="str">
        <f t="shared" si="116"/>
        <v xml:space="preserve">         USCA                                      20CO2NSABATCH                                        </v>
      </c>
    </row>
    <row r="547" spans="2:25" x14ac:dyDescent="0.25">
      <c r="B547" t="s">
        <v>49</v>
      </c>
      <c r="C547" t="s">
        <v>50</v>
      </c>
      <c r="D547" t="s">
        <v>55</v>
      </c>
      <c r="G547" t="s">
        <v>59</v>
      </c>
      <c r="H547" t="s">
        <v>58</v>
      </c>
      <c r="M547" t="str">
        <f t="shared" si="104"/>
        <v xml:space="preserve">         </v>
      </c>
      <c r="N547" t="str">
        <f t="shared" si="105"/>
        <v>U</v>
      </c>
      <c r="O547" t="str">
        <f t="shared" si="106"/>
        <v>S</v>
      </c>
      <c r="P547" t="str">
        <f t="shared" si="107"/>
        <v>CA</v>
      </c>
      <c r="Q547" t="str">
        <f t="shared" si="108"/>
        <v xml:space="preserve">                              </v>
      </c>
      <c r="R547" t="str">
        <f t="shared" si="109"/>
        <v xml:space="preserve">        </v>
      </c>
      <c r="S547" t="str">
        <f t="shared" si="110"/>
        <v>20CO</v>
      </c>
      <c r="T547" t="str">
        <f t="shared" si="111"/>
        <v xml:space="preserve">2NSABATCH                     </v>
      </c>
      <c r="U547" t="str">
        <f t="shared" si="112"/>
        <v xml:space="preserve">        </v>
      </c>
      <c r="V547" t="str">
        <f t="shared" si="113"/>
        <v xml:space="preserve">        </v>
      </c>
      <c r="W547" t="str">
        <f t="shared" si="114"/>
        <v xml:space="preserve"> </v>
      </c>
      <c r="X547" t="str">
        <f t="shared" si="115"/>
        <v xml:space="preserve">  </v>
      </c>
      <c r="Y547" t="str">
        <f t="shared" si="116"/>
        <v xml:space="preserve">         USCA                                      20CO2NSABATCH                                        </v>
      </c>
    </row>
    <row r="548" spans="2:25" x14ac:dyDescent="0.25">
      <c r="B548" t="s">
        <v>49</v>
      </c>
      <c r="C548" t="s">
        <v>50</v>
      </c>
      <c r="D548" t="s">
        <v>55</v>
      </c>
      <c r="G548" t="s">
        <v>59</v>
      </c>
      <c r="H548" t="s">
        <v>58</v>
      </c>
      <c r="M548" t="str">
        <f t="shared" si="104"/>
        <v xml:space="preserve">         </v>
      </c>
      <c r="N548" t="str">
        <f t="shared" si="105"/>
        <v>U</v>
      </c>
      <c r="O548" t="str">
        <f t="shared" si="106"/>
        <v>S</v>
      </c>
      <c r="P548" t="str">
        <f t="shared" si="107"/>
        <v>CA</v>
      </c>
      <c r="Q548" t="str">
        <f t="shared" si="108"/>
        <v xml:space="preserve">                              </v>
      </c>
      <c r="R548" t="str">
        <f t="shared" si="109"/>
        <v xml:space="preserve">        </v>
      </c>
      <c r="S548" t="str">
        <f t="shared" si="110"/>
        <v>20CO</v>
      </c>
      <c r="T548" t="str">
        <f t="shared" si="111"/>
        <v xml:space="preserve">2NSABATCH                     </v>
      </c>
      <c r="U548" t="str">
        <f t="shared" si="112"/>
        <v xml:space="preserve">        </v>
      </c>
      <c r="V548" t="str">
        <f t="shared" si="113"/>
        <v xml:space="preserve">        </v>
      </c>
      <c r="W548" t="str">
        <f t="shared" si="114"/>
        <v xml:space="preserve"> </v>
      </c>
      <c r="X548" t="str">
        <f t="shared" si="115"/>
        <v xml:space="preserve">  </v>
      </c>
      <c r="Y548" t="str">
        <f t="shared" si="116"/>
        <v xml:space="preserve">         USCA                                      20CO2NSABATCH                                        </v>
      </c>
    </row>
    <row r="549" spans="2:25" x14ac:dyDescent="0.25">
      <c r="B549" t="s">
        <v>49</v>
      </c>
      <c r="C549" t="s">
        <v>50</v>
      </c>
      <c r="D549" t="s">
        <v>55</v>
      </c>
      <c r="G549" t="s">
        <v>59</v>
      </c>
      <c r="H549" t="s">
        <v>58</v>
      </c>
      <c r="M549" t="str">
        <f t="shared" si="104"/>
        <v xml:space="preserve">         </v>
      </c>
      <c r="N549" t="str">
        <f t="shared" si="105"/>
        <v>U</v>
      </c>
      <c r="O549" t="str">
        <f t="shared" si="106"/>
        <v>S</v>
      </c>
      <c r="P549" t="str">
        <f t="shared" si="107"/>
        <v>CA</v>
      </c>
      <c r="Q549" t="str">
        <f t="shared" si="108"/>
        <v xml:space="preserve">                              </v>
      </c>
      <c r="R549" t="str">
        <f t="shared" si="109"/>
        <v xml:space="preserve">        </v>
      </c>
      <c r="S549" t="str">
        <f t="shared" si="110"/>
        <v>20CO</v>
      </c>
      <c r="T549" t="str">
        <f t="shared" si="111"/>
        <v xml:space="preserve">2NSABATCH                     </v>
      </c>
      <c r="U549" t="str">
        <f t="shared" si="112"/>
        <v xml:space="preserve">        </v>
      </c>
      <c r="V549" t="str">
        <f t="shared" si="113"/>
        <v xml:space="preserve">        </v>
      </c>
      <c r="W549" t="str">
        <f t="shared" si="114"/>
        <v xml:space="preserve"> </v>
      </c>
      <c r="X549" t="str">
        <f t="shared" si="115"/>
        <v xml:space="preserve">  </v>
      </c>
      <c r="Y549" t="str">
        <f t="shared" si="116"/>
        <v xml:space="preserve">         USCA                                      20CO2NSABATCH                                        </v>
      </c>
    </row>
    <row r="550" spans="2:25" x14ac:dyDescent="0.25">
      <c r="B550" t="s">
        <v>49</v>
      </c>
      <c r="C550" t="s">
        <v>50</v>
      </c>
      <c r="D550" t="s">
        <v>55</v>
      </c>
      <c r="G550" t="s">
        <v>59</v>
      </c>
      <c r="H550" t="s">
        <v>58</v>
      </c>
      <c r="M550" t="str">
        <f t="shared" si="104"/>
        <v xml:space="preserve">         </v>
      </c>
      <c r="N550" t="str">
        <f t="shared" si="105"/>
        <v>U</v>
      </c>
      <c r="O550" t="str">
        <f t="shared" si="106"/>
        <v>S</v>
      </c>
      <c r="P550" t="str">
        <f t="shared" si="107"/>
        <v>CA</v>
      </c>
      <c r="Q550" t="str">
        <f t="shared" si="108"/>
        <v xml:space="preserve">                              </v>
      </c>
      <c r="R550" t="str">
        <f t="shared" si="109"/>
        <v xml:space="preserve">        </v>
      </c>
      <c r="S550" t="str">
        <f t="shared" si="110"/>
        <v>20CO</v>
      </c>
      <c r="T550" t="str">
        <f t="shared" si="111"/>
        <v xml:space="preserve">2NSABATCH                     </v>
      </c>
      <c r="U550" t="str">
        <f t="shared" si="112"/>
        <v xml:space="preserve">        </v>
      </c>
      <c r="V550" t="str">
        <f t="shared" si="113"/>
        <v xml:space="preserve">        </v>
      </c>
      <c r="W550" t="str">
        <f t="shared" si="114"/>
        <v xml:space="preserve"> </v>
      </c>
      <c r="X550" t="str">
        <f t="shared" si="115"/>
        <v xml:space="preserve">  </v>
      </c>
      <c r="Y550" t="str">
        <f t="shared" si="116"/>
        <v xml:space="preserve">         USCA                                      20CO2NSABATCH                                        </v>
      </c>
    </row>
    <row r="551" spans="2:25" x14ac:dyDescent="0.25">
      <c r="B551" t="s">
        <v>49</v>
      </c>
      <c r="C551" t="s">
        <v>50</v>
      </c>
      <c r="D551" t="s">
        <v>55</v>
      </c>
      <c r="G551" t="s">
        <v>59</v>
      </c>
      <c r="H551" t="s">
        <v>58</v>
      </c>
      <c r="M551" t="str">
        <f t="shared" si="104"/>
        <v xml:space="preserve">         </v>
      </c>
      <c r="N551" t="str">
        <f t="shared" si="105"/>
        <v>U</v>
      </c>
      <c r="O551" t="str">
        <f t="shared" si="106"/>
        <v>S</v>
      </c>
      <c r="P551" t="str">
        <f t="shared" si="107"/>
        <v>CA</v>
      </c>
      <c r="Q551" t="str">
        <f t="shared" si="108"/>
        <v xml:space="preserve">                              </v>
      </c>
      <c r="R551" t="str">
        <f t="shared" si="109"/>
        <v xml:space="preserve">        </v>
      </c>
      <c r="S551" t="str">
        <f t="shared" si="110"/>
        <v>20CO</v>
      </c>
      <c r="T551" t="str">
        <f t="shared" si="111"/>
        <v xml:space="preserve">2NSABATCH                     </v>
      </c>
      <c r="U551" t="str">
        <f t="shared" si="112"/>
        <v xml:space="preserve">        </v>
      </c>
      <c r="V551" t="str">
        <f t="shared" si="113"/>
        <v xml:space="preserve">        </v>
      </c>
      <c r="W551" t="str">
        <f t="shared" si="114"/>
        <v xml:space="preserve"> </v>
      </c>
      <c r="X551" t="str">
        <f t="shared" si="115"/>
        <v xml:space="preserve">  </v>
      </c>
      <c r="Y551" t="str">
        <f t="shared" si="116"/>
        <v xml:space="preserve">         USCA                                      20CO2NSABATCH                                        </v>
      </c>
    </row>
    <row r="552" spans="2:25" x14ac:dyDescent="0.25">
      <c r="B552" t="s">
        <v>49</v>
      </c>
      <c r="C552" t="s">
        <v>50</v>
      </c>
      <c r="D552" t="s">
        <v>55</v>
      </c>
      <c r="G552" t="s">
        <v>59</v>
      </c>
      <c r="H552" t="s">
        <v>58</v>
      </c>
      <c r="M552" t="str">
        <f t="shared" si="104"/>
        <v xml:space="preserve">         </v>
      </c>
      <c r="N552" t="str">
        <f t="shared" si="105"/>
        <v>U</v>
      </c>
      <c r="O552" t="str">
        <f t="shared" si="106"/>
        <v>S</v>
      </c>
      <c r="P552" t="str">
        <f t="shared" si="107"/>
        <v>CA</v>
      </c>
      <c r="Q552" t="str">
        <f t="shared" si="108"/>
        <v xml:space="preserve">                              </v>
      </c>
      <c r="R552" t="str">
        <f t="shared" si="109"/>
        <v xml:space="preserve">        </v>
      </c>
      <c r="S552" t="str">
        <f t="shared" si="110"/>
        <v>20CO</v>
      </c>
      <c r="T552" t="str">
        <f t="shared" si="111"/>
        <v xml:space="preserve">2NSABATCH                     </v>
      </c>
      <c r="U552" t="str">
        <f t="shared" si="112"/>
        <v xml:space="preserve">        </v>
      </c>
      <c r="V552" t="str">
        <f t="shared" si="113"/>
        <v xml:space="preserve">        </v>
      </c>
      <c r="W552" t="str">
        <f t="shared" si="114"/>
        <v xml:space="preserve"> </v>
      </c>
      <c r="X552" t="str">
        <f t="shared" si="115"/>
        <v xml:space="preserve">  </v>
      </c>
      <c r="Y552" t="str">
        <f t="shared" si="116"/>
        <v xml:space="preserve">         USCA                                      20CO2NSABATCH                                        </v>
      </c>
    </row>
    <row r="553" spans="2:25" x14ac:dyDescent="0.25">
      <c r="B553" t="s">
        <v>49</v>
      </c>
      <c r="C553" t="s">
        <v>50</v>
      </c>
      <c r="D553" t="s">
        <v>55</v>
      </c>
      <c r="G553" t="s">
        <v>59</v>
      </c>
      <c r="H553" t="s">
        <v>58</v>
      </c>
      <c r="M553" t="str">
        <f t="shared" si="104"/>
        <v xml:space="preserve">         </v>
      </c>
      <c r="N553" t="str">
        <f t="shared" si="105"/>
        <v>U</v>
      </c>
      <c r="O553" t="str">
        <f t="shared" si="106"/>
        <v>S</v>
      </c>
      <c r="P553" t="str">
        <f t="shared" si="107"/>
        <v>CA</v>
      </c>
      <c r="Q553" t="str">
        <f t="shared" si="108"/>
        <v xml:space="preserve">                              </v>
      </c>
      <c r="R553" t="str">
        <f t="shared" si="109"/>
        <v xml:space="preserve">        </v>
      </c>
      <c r="S553" t="str">
        <f t="shared" si="110"/>
        <v>20CO</v>
      </c>
      <c r="T553" t="str">
        <f t="shared" si="111"/>
        <v xml:space="preserve">2NSABATCH                     </v>
      </c>
      <c r="U553" t="str">
        <f t="shared" si="112"/>
        <v xml:space="preserve">        </v>
      </c>
      <c r="V553" t="str">
        <f t="shared" si="113"/>
        <v xml:space="preserve">        </v>
      </c>
      <c r="W553" t="str">
        <f t="shared" si="114"/>
        <v xml:space="preserve"> </v>
      </c>
      <c r="X553" t="str">
        <f t="shared" si="115"/>
        <v xml:space="preserve">  </v>
      </c>
      <c r="Y553" t="str">
        <f t="shared" si="116"/>
        <v xml:space="preserve">         USCA                                      20CO2NSABATCH                                        </v>
      </c>
    </row>
    <row r="554" spans="2:25" x14ac:dyDescent="0.25">
      <c r="B554" t="s">
        <v>49</v>
      </c>
      <c r="C554" t="s">
        <v>50</v>
      </c>
      <c r="D554" t="s">
        <v>55</v>
      </c>
      <c r="G554" t="s">
        <v>59</v>
      </c>
      <c r="H554" t="s">
        <v>58</v>
      </c>
      <c r="M554" t="str">
        <f t="shared" si="104"/>
        <v xml:space="preserve">         </v>
      </c>
      <c r="N554" t="str">
        <f t="shared" si="105"/>
        <v>U</v>
      </c>
      <c r="O554" t="str">
        <f t="shared" si="106"/>
        <v>S</v>
      </c>
      <c r="P554" t="str">
        <f t="shared" si="107"/>
        <v>CA</v>
      </c>
      <c r="Q554" t="str">
        <f t="shared" si="108"/>
        <v xml:space="preserve">                              </v>
      </c>
      <c r="R554" t="str">
        <f t="shared" si="109"/>
        <v xml:space="preserve">        </v>
      </c>
      <c r="S554" t="str">
        <f t="shared" si="110"/>
        <v>20CO</v>
      </c>
      <c r="T554" t="str">
        <f t="shared" si="111"/>
        <v xml:space="preserve">2NSABATCH                     </v>
      </c>
      <c r="U554" t="str">
        <f t="shared" si="112"/>
        <v xml:space="preserve">        </v>
      </c>
      <c r="V554" t="str">
        <f t="shared" si="113"/>
        <v xml:space="preserve">        </v>
      </c>
      <c r="W554" t="str">
        <f t="shared" si="114"/>
        <v xml:space="preserve"> </v>
      </c>
      <c r="X554" t="str">
        <f t="shared" si="115"/>
        <v xml:space="preserve">  </v>
      </c>
      <c r="Y554" t="str">
        <f t="shared" si="116"/>
        <v xml:space="preserve">         USCA                                      20CO2NSABATCH                                        </v>
      </c>
    </row>
    <row r="555" spans="2:25" x14ac:dyDescent="0.25">
      <c r="B555" t="s">
        <v>49</v>
      </c>
      <c r="C555" t="s">
        <v>50</v>
      </c>
      <c r="D555" t="s">
        <v>55</v>
      </c>
      <c r="G555" t="s">
        <v>59</v>
      </c>
      <c r="H555" t="s">
        <v>58</v>
      </c>
      <c r="M555" t="str">
        <f t="shared" si="104"/>
        <v xml:space="preserve">         </v>
      </c>
      <c r="N555" t="str">
        <f t="shared" si="105"/>
        <v>U</v>
      </c>
      <c r="O555" t="str">
        <f t="shared" si="106"/>
        <v>S</v>
      </c>
      <c r="P555" t="str">
        <f t="shared" si="107"/>
        <v>CA</v>
      </c>
      <c r="Q555" t="str">
        <f t="shared" si="108"/>
        <v xml:space="preserve">                              </v>
      </c>
      <c r="R555" t="str">
        <f t="shared" si="109"/>
        <v xml:space="preserve">        </v>
      </c>
      <c r="S555" t="str">
        <f t="shared" si="110"/>
        <v>20CO</v>
      </c>
      <c r="T555" t="str">
        <f t="shared" si="111"/>
        <v xml:space="preserve">2NSABATCH                     </v>
      </c>
      <c r="U555" t="str">
        <f t="shared" si="112"/>
        <v xml:space="preserve">        </v>
      </c>
      <c r="V555" t="str">
        <f t="shared" si="113"/>
        <v xml:space="preserve">        </v>
      </c>
      <c r="W555" t="str">
        <f t="shared" si="114"/>
        <v xml:space="preserve"> </v>
      </c>
      <c r="X555" t="str">
        <f t="shared" si="115"/>
        <v xml:space="preserve">  </v>
      </c>
      <c r="Y555" t="str">
        <f t="shared" si="116"/>
        <v xml:space="preserve">         USCA                                      20CO2NSABATCH                                        </v>
      </c>
    </row>
    <row r="556" spans="2:25" x14ac:dyDescent="0.25">
      <c r="B556" t="s">
        <v>49</v>
      </c>
      <c r="C556" t="s">
        <v>50</v>
      </c>
      <c r="D556" t="s">
        <v>55</v>
      </c>
      <c r="G556" t="s">
        <v>59</v>
      </c>
      <c r="H556" t="s">
        <v>58</v>
      </c>
      <c r="M556" t="str">
        <f t="shared" si="104"/>
        <v xml:space="preserve">         </v>
      </c>
      <c r="N556" t="str">
        <f t="shared" si="105"/>
        <v>U</v>
      </c>
      <c r="O556" t="str">
        <f t="shared" si="106"/>
        <v>S</v>
      </c>
      <c r="P556" t="str">
        <f t="shared" si="107"/>
        <v>CA</v>
      </c>
      <c r="Q556" t="str">
        <f t="shared" si="108"/>
        <v xml:space="preserve">                              </v>
      </c>
      <c r="R556" t="str">
        <f t="shared" si="109"/>
        <v xml:space="preserve">        </v>
      </c>
      <c r="S556" t="str">
        <f t="shared" si="110"/>
        <v>20CO</v>
      </c>
      <c r="T556" t="str">
        <f t="shared" si="111"/>
        <v xml:space="preserve">2NSABATCH                     </v>
      </c>
      <c r="U556" t="str">
        <f t="shared" si="112"/>
        <v xml:space="preserve">        </v>
      </c>
      <c r="V556" t="str">
        <f t="shared" si="113"/>
        <v xml:space="preserve">        </v>
      </c>
      <c r="W556" t="str">
        <f t="shared" si="114"/>
        <v xml:space="preserve"> </v>
      </c>
      <c r="X556" t="str">
        <f t="shared" si="115"/>
        <v xml:space="preserve">  </v>
      </c>
      <c r="Y556" t="str">
        <f t="shared" si="116"/>
        <v xml:space="preserve">         USCA                                      20CO2NSABATCH                                        </v>
      </c>
    </row>
    <row r="557" spans="2:25" x14ac:dyDescent="0.25">
      <c r="B557" t="s">
        <v>49</v>
      </c>
      <c r="C557" t="s">
        <v>50</v>
      </c>
      <c r="D557" t="s">
        <v>55</v>
      </c>
      <c r="G557" t="s">
        <v>59</v>
      </c>
      <c r="H557" t="s">
        <v>58</v>
      </c>
      <c r="M557" t="str">
        <f t="shared" si="104"/>
        <v xml:space="preserve">         </v>
      </c>
      <c r="N557" t="str">
        <f t="shared" si="105"/>
        <v>U</v>
      </c>
      <c r="O557" t="str">
        <f t="shared" si="106"/>
        <v>S</v>
      </c>
      <c r="P557" t="str">
        <f t="shared" si="107"/>
        <v>CA</v>
      </c>
      <c r="Q557" t="str">
        <f t="shared" si="108"/>
        <v xml:space="preserve">                              </v>
      </c>
      <c r="R557" t="str">
        <f t="shared" si="109"/>
        <v xml:space="preserve">        </v>
      </c>
      <c r="S557" t="str">
        <f t="shared" si="110"/>
        <v>20CO</v>
      </c>
      <c r="T557" t="str">
        <f t="shared" si="111"/>
        <v xml:space="preserve">2NSABATCH                     </v>
      </c>
      <c r="U557" t="str">
        <f t="shared" si="112"/>
        <v xml:space="preserve">        </v>
      </c>
      <c r="V557" t="str">
        <f t="shared" si="113"/>
        <v xml:space="preserve">        </v>
      </c>
      <c r="W557" t="str">
        <f t="shared" si="114"/>
        <v xml:space="preserve"> </v>
      </c>
      <c r="X557" t="str">
        <f t="shared" si="115"/>
        <v xml:space="preserve">  </v>
      </c>
      <c r="Y557" t="str">
        <f t="shared" si="116"/>
        <v xml:space="preserve">         USCA                                      20CO2NSABATCH                                        </v>
      </c>
    </row>
    <row r="558" spans="2:25" x14ac:dyDescent="0.25">
      <c r="B558" t="s">
        <v>49</v>
      </c>
      <c r="C558" t="s">
        <v>50</v>
      </c>
      <c r="D558" t="s">
        <v>55</v>
      </c>
      <c r="G558" t="s">
        <v>59</v>
      </c>
      <c r="H558" t="s">
        <v>58</v>
      </c>
      <c r="M558" t="str">
        <f t="shared" si="104"/>
        <v xml:space="preserve">         </v>
      </c>
      <c r="N558" t="str">
        <f t="shared" si="105"/>
        <v>U</v>
      </c>
      <c r="O558" t="str">
        <f t="shared" si="106"/>
        <v>S</v>
      </c>
      <c r="P558" t="str">
        <f t="shared" si="107"/>
        <v>CA</v>
      </c>
      <c r="Q558" t="str">
        <f t="shared" si="108"/>
        <v xml:space="preserve">                              </v>
      </c>
      <c r="R558" t="str">
        <f t="shared" si="109"/>
        <v xml:space="preserve">        </v>
      </c>
      <c r="S558" t="str">
        <f t="shared" si="110"/>
        <v>20CO</v>
      </c>
      <c r="T558" t="str">
        <f t="shared" si="111"/>
        <v xml:space="preserve">2NSABATCH                     </v>
      </c>
      <c r="U558" t="str">
        <f t="shared" si="112"/>
        <v xml:space="preserve">        </v>
      </c>
      <c r="V558" t="str">
        <f t="shared" si="113"/>
        <v xml:space="preserve">        </v>
      </c>
      <c r="W558" t="str">
        <f t="shared" si="114"/>
        <v xml:space="preserve"> </v>
      </c>
      <c r="X558" t="str">
        <f t="shared" si="115"/>
        <v xml:space="preserve">  </v>
      </c>
      <c r="Y558" t="str">
        <f t="shared" si="116"/>
        <v xml:space="preserve">         USCA                                      20CO2NSABATCH                                        </v>
      </c>
    </row>
    <row r="559" spans="2:25" x14ac:dyDescent="0.25">
      <c r="B559" t="s">
        <v>49</v>
      </c>
      <c r="C559" t="s">
        <v>50</v>
      </c>
      <c r="D559" t="s">
        <v>55</v>
      </c>
      <c r="G559" t="s">
        <v>59</v>
      </c>
      <c r="H559" t="s">
        <v>58</v>
      </c>
      <c r="M559" t="str">
        <f t="shared" si="104"/>
        <v xml:space="preserve">         </v>
      </c>
      <c r="N559" t="str">
        <f t="shared" si="105"/>
        <v>U</v>
      </c>
      <c r="O559" t="str">
        <f t="shared" si="106"/>
        <v>S</v>
      </c>
      <c r="P559" t="str">
        <f t="shared" si="107"/>
        <v>CA</v>
      </c>
      <c r="Q559" t="str">
        <f t="shared" si="108"/>
        <v xml:space="preserve">                              </v>
      </c>
      <c r="R559" t="str">
        <f t="shared" si="109"/>
        <v xml:space="preserve">        </v>
      </c>
      <c r="S559" t="str">
        <f t="shared" si="110"/>
        <v>20CO</v>
      </c>
      <c r="T559" t="str">
        <f t="shared" si="111"/>
        <v xml:space="preserve">2NSABATCH                     </v>
      </c>
      <c r="U559" t="str">
        <f t="shared" si="112"/>
        <v xml:space="preserve">        </v>
      </c>
      <c r="V559" t="str">
        <f t="shared" si="113"/>
        <v xml:space="preserve">        </v>
      </c>
      <c r="W559" t="str">
        <f t="shared" si="114"/>
        <v xml:space="preserve"> </v>
      </c>
      <c r="X559" t="str">
        <f t="shared" si="115"/>
        <v xml:space="preserve">  </v>
      </c>
      <c r="Y559" t="str">
        <f t="shared" si="116"/>
        <v xml:space="preserve">         USCA                                      20CO2NSABATCH                                        </v>
      </c>
    </row>
    <row r="560" spans="2:25" x14ac:dyDescent="0.25">
      <c r="B560" t="s">
        <v>49</v>
      </c>
      <c r="C560" t="s">
        <v>50</v>
      </c>
      <c r="D560" t="s">
        <v>55</v>
      </c>
      <c r="G560" t="s">
        <v>59</v>
      </c>
      <c r="H560" t="s">
        <v>58</v>
      </c>
      <c r="M560" t="str">
        <f t="shared" si="104"/>
        <v xml:space="preserve">         </v>
      </c>
      <c r="N560" t="str">
        <f t="shared" si="105"/>
        <v>U</v>
      </c>
      <c r="O560" t="str">
        <f t="shared" si="106"/>
        <v>S</v>
      </c>
      <c r="P560" t="str">
        <f t="shared" si="107"/>
        <v>CA</v>
      </c>
      <c r="Q560" t="str">
        <f t="shared" si="108"/>
        <v xml:space="preserve">                              </v>
      </c>
      <c r="R560" t="str">
        <f t="shared" si="109"/>
        <v xml:space="preserve">        </v>
      </c>
      <c r="S560" t="str">
        <f t="shared" si="110"/>
        <v>20CO</v>
      </c>
      <c r="T560" t="str">
        <f t="shared" si="111"/>
        <v xml:space="preserve">2NSABATCH                     </v>
      </c>
      <c r="U560" t="str">
        <f t="shared" si="112"/>
        <v xml:space="preserve">        </v>
      </c>
      <c r="V560" t="str">
        <f t="shared" si="113"/>
        <v xml:space="preserve">        </v>
      </c>
      <c r="W560" t="str">
        <f t="shared" si="114"/>
        <v xml:space="preserve"> </v>
      </c>
      <c r="X560" t="str">
        <f t="shared" si="115"/>
        <v xml:space="preserve">  </v>
      </c>
      <c r="Y560" t="str">
        <f t="shared" si="116"/>
        <v xml:space="preserve">         USCA                                      20CO2NSABATCH                                        </v>
      </c>
    </row>
    <row r="561" spans="2:25" x14ac:dyDescent="0.25">
      <c r="B561" t="s">
        <v>49</v>
      </c>
      <c r="C561" t="s">
        <v>50</v>
      </c>
      <c r="D561" t="s">
        <v>55</v>
      </c>
      <c r="G561" t="s">
        <v>59</v>
      </c>
      <c r="H561" t="s">
        <v>58</v>
      </c>
      <c r="M561" t="str">
        <f t="shared" si="104"/>
        <v xml:space="preserve">         </v>
      </c>
      <c r="N561" t="str">
        <f t="shared" si="105"/>
        <v>U</v>
      </c>
      <c r="O561" t="str">
        <f t="shared" si="106"/>
        <v>S</v>
      </c>
      <c r="P561" t="str">
        <f t="shared" si="107"/>
        <v>CA</v>
      </c>
      <c r="Q561" t="str">
        <f t="shared" si="108"/>
        <v xml:space="preserve">                              </v>
      </c>
      <c r="R561" t="str">
        <f t="shared" si="109"/>
        <v xml:space="preserve">        </v>
      </c>
      <c r="S561" t="str">
        <f t="shared" si="110"/>
        <v>20CO</v>
      </c>
      <c r="T561" t="str">
        <f t="shared" si="111"/>
        <v xml:space="preserve">2NSABATCH                     </v>
      </c>
      <c r="U561" t="str">
        <f t="shared" si="112"/>
        <v xml:space="preserve">        </v>
      </c>
      <c r="V561" t="str">
        <f t="shared" si="113"/>
        <v xml:space="preserve">        </v>
      </c>
      <c r="W561" t="str">
        <f t="shared" si="114"/>
        <v xml:space="preserve"> </v>
      </c>
      <c r="X561" t="str">
        <f t="shared" si="115"/>
        <v xml:space="preserve">  </v>
      </c>
      <c r="Y561" t="str">
        <f t="shared" si="116"/>
        <v xml:space="preserve">         USCA                                      20CO2NSABATCH                                        </v>
      </c>
    </row>
    <row r="562" spans="2:25" x14ac:dyDescent="0.25">
      <c r="B562" t="s">
        <v>49</v>
      </c>
      <c r="C562" t="s">
        <v>50</v>
      </c>
      <c r="D562" t="s">
        <v>55</v>
      </c>
      <c r="G562" t="s">
        <v>59</v>
      </c>
      <c r="H562" t="s">
        <v>58</v>
      </c>
      <c r="M562" t="str">
        <f t="shared" si="104"/>
        <v xml:space="preserve">         </v>
      </c>
      <c r="N562" t="str">
        <f t="shared" si="105"/>
        <v>U</v>
      </c>
      <c r="O562" t="str">
        <f t="shared" si="106"/>
        <v>S</v>
      </c>
      <c r="P562" t="str">
        <f t="shared" si="107"/>
        <v>CA</v>
      </c>
      <c r="Q562" t="str">
        <f t="shared" si="108"/>
        <v xml:space="preserve">                              </v>
      </c>
      <c r="R562" t="str">
        <f t="shared" si="109"/>
        <v xml:space="preserve">        </v>
      </c>
      <c r="S562" t="str">
        <f t="shared" si="110"/>
        <v>20CO</v>
      </c>
      <c r="T562" t="str">
        <f t="shared" si="111"/>
        <v xml:space="preserve">2NSABATCH                     </v>
      </c>
      <c r="U562" t="str">
        <f t="shared" si="112"/>
        <v xml:space="preserve">        </v>
      </c>
      <c r="V562" t="str">
        <f t="shared" si="113"/>
        <v xml:space="preserve">        </v>
      </c>
      <c r="W562" t="str">
        <f t="shared" si="114"/>
        <v xml:space="preserve"> </v>
      </c>
      <c r="X562" t="str">
        <f t="shared" si="115"/>
        <v xml:space="preserve">  </v>
      </c>
      <c r="Y562" t="str">
        <f t="shared" si="116"/>
        <v xml:space="preserve">         USCA                                      20CO2NSABATCH                                        </v>
      </c>
    </row>
    <row r="563" spans="2:25" x14ac:dyDescent="0.25">
      <c r="B563" t="s">
        <v>49</v>
      </c>
      <c r="C563" t="s">
        <v>50</v>
      </c>
      <c r="D563" t="s">
        <v>55</v>
      </c>
      <c r="G563" t="s">
        <v>59</v>
      </c>
      <c r="H563" t="s">
        <v>58</v>
      </c>
      <c r="M563" t="str">
        <f t="shared" si="104"/>
        <v xml:space="preserve">         </v>
      </c>
      <c r="N563" t="str">
        <f t="shared" si="105"/>
        <v>U</v>
      </c>
      <c r="O563" t="str">
        <f t="shared" si="106"/>
        <v>S</v>
      </c>
      <c r="P563" t="str">
        <f t="shared" si="107"/>
        <v>CA</v>
      </c>
      <c r="Q563" t="str">
        <f t="shared" si="108"/>
        <v xml:space="preserve">                              </v>
      </c>
      <c r="R563" t="str">
        <f t="shared" si="109"/>
        <v xml:space="preserve">        </v>
      </c>
      <c r="S563" t="str">
        <f t="shared" si="110"/>
        <v>20CO</v>
      </c>
      <c r="T563" t="str">
        <f t="shared" si="111"/>
        <v xml:space="preserve">2NSABATCH                     </v>
      </c>
      <c r="U563" t="str">
        <f t="shared" si="112"/>
        <v xml:space="preserve">        </v>
      </c>
      <c r="V563" t="str">
        <f t="shared" si="113"/>
        <v xml:space="preserve">        </v>
      </c>
      <c r="W563" t="str">
        <f t="shared" si="114"/>
        <v xml:space="preserve"> </v>
      </c>
      <c r="X563" t="str">
        <f t="shared" si="115"/>
        <v xml:space="preserve">  </v>
      </c>
      <c r="Y563" t="str">
        <f t="shared" si="116"/>
        <v xml:space="preserve">         USCA                                      20CO2NSABATCH                                        </v>
      </c>
    </row>
    <row r="564" spans="2:25" x14ac:dyDescent="0.25">
      <c r="B564" t="s">
        <v>49</v>
      </c>
      <c r="C564" t="s">
        <v>50</v>
      </c>
      <c r="D564" t="s">
        <v>55</v>
      </c>
      <c r="G564" t="s">
        <v>59</v>
      </c>
      <c r="H564" t="s">
        <v>58</v>
      </c>
      <c r="M564" t="str">
        <f t="shared" si="104"/>
        <v xml:space="preserve">         </v>
      </c>
      <c r="N564" t="str">
        <f t="shared" si="105"/>
        <v>U</v>
      </c>
      <c r="O564" t="str">
        <f t="shared" si="106"/>
        <v>S</v>
      </c>
      <c r="P564" t="str">
        <f t="shared" si="107"/>
        <v>CA</v>
      </c>
      <c r="Q564" t="str">
        <f t="shared" si="108"/>
        <v xml:space="preserve">                              </v>
      </c>
      <c r="R564" t="str">
        <f t="shared" si="109"/>
        <v xml:space="preserve">        </v>
      </c>
      <c r="S564" t="str">
        <f t="shared" si="110"/>
        <v>20CO</v>
      </c>
      <c r="T564" t="str">
        <f t="shared" si="111"/>
        <v xml:space="preserve">2NSABATCH                     </v>
      </c>
      <c r="U564" t="str">
        <f t="shared" si="112"/>
        <v xml:space="preserve">        </v>
      </c>
      <c r="V564" t="str">
        <f t="shared" si="113"/>
        <v xml:space="preserve">        </v>
      </c>
      <c r="W564" t="str">
        <f t="shared" si="114"/>
        <v xml:space="preserve"> </v>
      </c>
      <c r="X564" t="str">
        <f t="shared" si="115"/>
        <v xml:space="preserve">  </v>
      </c>
      <c r="Y564" t="str">
        <f t="shared" si="116"/>
        <v xml:space="preserve">         USCA                                      20CO2NSABATCH                                        </v>
      </c>
    </row>
    <row r="565" spans="2:25" x14ac:dyDescent="0.25">
      <c r="B565" t="s">
        <v>49</v>
      </c>
      <c r="C565" t="s">
        <v>50</v>
      </c>
      <c r="D565" t="s">
        <v>55</v>
      </c>
      <c r="G565" t="s">
        <v>59</v>
      </c>
      <c r="H565" t="s">
        <v>58</v>
      </c>
      <c r="M565" t="str">
        <f t="shared" si="104"/>
        <v xml:space="preserve">         </v>
      </c>
      <c r="N565" t="str">
        <f t="shared" si="105"/>
        <v>U</v>
      </c>
      <c r="O565" t="str">
        <f t="shared" si="106"/>
        <v>S</v>
      </c>
      <c r="P565" t="str">
        <f t="shared" si="107"/>
        <v>CA</v>
      </c>
      <c r="Q565" t="str">
        <f t="shared" si="108"/>
        <v xml:space="preserve">                              </v>
      </c>
      <c r="R565" t="str">
        <f t="shared" si="109"/>
        <v xml:space="preserve">        </v>
      </c>
      <c r="S565" t="str">
        <f t="shared" si="110"/>
        <v>20CO</v>
      </c>
      <c r="T565" t="str">
        <f t="shared" si="111"/>
        <v xml:space="preserve">2NSABATCH                     </v>
      </c>
      <c r="U565" t="str">
        <f t="shared" si="112"/>
        <v xml:space="preserve">        </v>
      </c>
      <c r="V565" t="str">
        <f t="shared" si="113"/>
        <v xml:space="preserve">        </v>
      </c>
      <c r="W565" t="str">
        <f t="shared" si="114"/>
        <v xml:space="preserve"> </v>
      </c>
      <c r="X565" t="str">
        <f t="shared" si="115"/>
        <v xml:space="preserve">  </v>
      </c>
      <c r="Y565" t="str">
        <f t="shared" si="116"/>
        <v xml:space="preserve">         USCA                                      20CO2NSABATCH                                        </v>
      </c>
    </row>
    <row r="566" spans="2:25" x14ac:dyDescent="0.25">
      <c r="B566" t="s">
        <v>49</v>
      </c>
      <c r="C566" t="s">
        <v>50</v>
      </c>
      <c r="D566" t="s">
        <v>55</v>
      </c>
      <c r="G566" t="s">
        <v>59</v>
      </c>
      <c r="H566" t="s">
        <v>58</v>
      </c>
      <c r="M566" t="str">
        <f t="shared" si="104"/>
        <v xml:space="preserve">         </v>
      </c>
      <c r="N566" t="str">
        <f t="shared" si="105"/>
        <v>U</v>
      </c>
      <c r="O566" t="str">
        <f t="shared" si="106"/>
        <v>S</v>
      </c>
      <c r="P566" t="str">
        <f t="shared" si="107"/>
        <v>CA</v>
      </c>
      <c r="Q566" t="str">
        <f t="shared" si="108"/>
        <v xml:space="preserve">                              </v>
      </c>
      <c r="R566" t="str">
        <f t="shared" si="109"/>
        <v xml:space="preserve">        </v>
      </c>
      <c r="S566" t="str">
        <f t="shared" si="110"/>
        <v>20CO</v>
      </c>
      <c r="T566" t="str">
        <f t="shared" si="111"/>
        <v xml:space="preserve">2NSABATCH                     </v>
      </c>
      <c r="U566" t="str">
        <f t="shared" si="112"/>
        <v xml:space="preserve">        </v>
      </c>
      <c r="V566" t="str">
        <f t="shared" si="113"/>
        <v xml:space="preserve">        </v>
      </c>
      <c r="W566" t="str">
        <f t="shared" si="114"/>
        <v xml:space="preserve"> </v>
      </c>
      <c r="X566" t="str">
        <f t="shared" si="115"/>
        <v xml:space="preserve">  </v>
      </c>
      <c r="Y566" t="str">
        <f t="shared" si="116"/>
        <v xml:space="preserve">         USCA                                      20CO2NSABATCH                                        </v>
      </c>
    </row>
    <row r="567" spans="2:25" x14ac:dyDescent="0.25">
      <c r="B567" t="s">
        <v>49</v>
      </c>
      <c r="C567" t="s">
        <v>50</v>
      </c>
      <c r="D567" t="s">
        <v>55</v>
      </c>
      <c r="G567" t="s">
        <v>59</v>
      </c>
      <c r="H567" t="s">
        <v>58</v>
      </c>
      <c r="M567" t="str">
        <f t="shared" si="104"/>
        <v xml:space="preserve">         </v>
      </c>
      <c r="N567" t="str">
        <f t="shared" si="105"/>
        <v>U</v>
      </c>
      <c r="O567" t="str">
        <f t="shared" si="106"/>
        <v>S</v>
      </c>
      <c r="P567" t="str">
        <f t="shared" si="107"/>
        <v>CA</v>
      </c>
      <c r="Q567" t="str">
        <f t="shared" si="108"/>
        <v xml:space="preserve">                              </v>
      </c>
      <c r="R567" t="str">
        <f t="shared" si="109"/>
        <v xml:space="preserve">        </v>
      </c>
      <c r="S567" t="str">
        <f t="shared" si="110"/>
        <v>20CO</v>
      </c>
      <c r="T567" t="str">
        <f t="shared" si="111"/>
        <v xml:space="preserve">2NSABATCH                     </v>
      </c>
      <c r="U567" t="str">
        <f t="shared" si="112"/>
        <v xml:space="preserve">        </v>
      </c>
      <c r="V567" t="str">
        <f t="shared" si="113"/>
        <v xml:space="preserve">        </v>
      </c>
      <c r="W567" t="str">
        <f t="shared" si="114"/>
        <v xml:space="preserve"> </v>
      </c>
      <c r="X567" t="str">
        <f t="shared" si="115"/>
        <v xml:space="preserve">  </v>
      </c>
      <c r="Y567" t="str">
        <f t="shared" si="116"/>
        <v xml:space="preserve">         USCA                                      20CO2NSABATCH                                        </v>
      </c>
    </row>
    <row r="568" spans="2:25" x14ac:dyDescent="0.25">
      <c r="B568" t="s">
        <v>49</v>
      </c>
      <c r="C568" t="s">
        <v>50</v>
      </c>
      <c r="D568" t="s">
        <v>55</v>
      </c>
      <c r="G568" t="s">
        <v>59</v>
      </c>
      <c r="H568" t="s">
        <v>58</v>
      </c>
      <c r="M568" t="str">
        <f t="shared" si="104"/>
        <v xml:space="preserve">         </v>
      </c>
      <c r="N568" t="str">
        <f t="shared" si="105"/>
        <v>U</v>
      </c>
      <c r="O568" t="str">
        <f t="shared" si="106"/>
        <v>S</v>
      </c>
      <c r="P568" t="str">
        <f t="shared" si="107"/>
        <v>CA</v>
      </c>
      <c r="Q568" t="str">
        <f t="shared" si="108"/>
        <v xml:space="preserve">                              </v>
      </c>
      <c r="R568" t="str">
        <f t="shared" si="109"/>
        <v xml:space="preserve">        </v>
      </c>
      <c r="S568" t="str">
        <f t="shared" si="110"/>
        <v>20CO</v>
      </c>
      <c r="T568" t="str">
        <f t="shared" si="111"/>
        <v xml:space="preserve">2NSABATCH                     </v>
      </c>
      <c r="U568" t="str">
        <f t="shared" si="112"/>
        <v xml:space="preserve">        </v>
      </c>
      <c r="V568" t="str">
        <f t="shared" si="113"/>
        <v xml:space="preserve">        </v>
      </c>
      <c r="W568" t="str">
        <f t="shared" si="114"/>
        <v xml:space="preserve"> </v>
      </c>
      <c r="X568" t="str">
        <f t="shared" si="115"/>
        <v xml:space="preserve">  </v>
      </c>
      <c r="Y568" t="str">
        <f t="shared" si="116"/>
        <v xml:space="preserve">         USCA                                      20CO2NSABATCH                                        </v>
      </c>
    </row>
    <row r="569" spans="2:25" x14ac:dyDescent="0.25">
      <c r="B569" t="s">
        <v>49</v>
      </c>
      <c r="C569" t="s">
        <v>50</v>
      </c>
      <c r="D569" t="s">
        <v>55</v>
      </c>
      <c r="G569" t="s">
        <v>59</v>
      </c>
      <c r="H569" t="s">
        <v>58</v>
      </c>
      <c r="M569" t="str">
        <f t="shared" si="104"/>
        <v xml:space="preserve">         </v>
      </c>
      <c r="N569" t="str">
        <f t="shared" si="105"/>
        <v>U</v>
      </c>
      <c r="O569" t="str">
        <f t="shared" si="106"/>
        <v>S</v>
      </c>
      <c r="P569" t="str">
        <f t="shared" si="107"/>
        <v>CA</v>
      </c>
      <c r="Q569" t="str">
        <f t="shared" si="108"/>
        <v xml:space="preserve">                              </v>
      </c>
      <c r="R569" t="str">
        <f t="shared" si="109"/>
        <v xml:space="preserve">        </v>
      </c>
      <c r="S569" t="str">
        <f t="shared" si="110"/>
        <v>20CO</v>
      </c>
      <c r="T569" t="str">
        <f t="shared" si="111"/>
        <v xml:space="preserve">2NSABATCH                     </v>
      </c>
      <c r="U569" t="str">
        <f t="shared" si="112"/>
        <v xml:space="preserve">        </v>
      </c>
      <c r="V569" t="str">
        <f t="shared" si="113"/>
        <v xml:space="preserve">        </v>
      </c>
      <c r="W569" t="str">
        <f t="shared" si="114"/>
        <v xml:space="preserve"> </v>
      </c>
      <c r="X569" t="str">
        <f t="shared" si="115"/>
        <v xml:space="preserve">  </v>
      </c>
      <c r="Y569" t="str">
        <f t="shared" si="116"/>
        <v xml:space="preserve">         USCA                                      20CO2NSABATCH                                        </v>
      </c>
    </row>
    <row r="570" spans="2:25" x14ac:dyDescent="0.25">
      <c r="B570" t="s">
        <v>49</v>
      </c>
      <c r="C570" t="s">
        <v>50</v>
      </c>
      <c r="D570" t="s">
        <v>55</v>
      </c>
      <c r="G570" t="s">
        <v>59</v>
      </c>
      <c r="H570" t="s">
        <v>58</v>
      </c>
      <c r="M570" t="str">
        <f t="shared" si="104"/>
        <v xml:space="preserve">         </v>
      </c>
      <c r="N570" t="str">
        <f t="shared" si="105"/>
        <v>U</v>
      </c>
      <c r="O570" t="str">
        <f t="shared" si="106"/>
        <v>S</v>
      </c>
      <c r="P570" t="str">
        <f t="shared" si="107"/>
        <v>CA</v>
      </c>
      <c r="Q570" t="str">
        <f t="shared" si="108"/>
        <v xml:space="preserve">                              </v>
      </c>
      <c r="R570" t="str">
        <f t="shared" si="109"/>
        <v xml:space="preserve">        </v>
      </c>
      <c r="S570" t="str">
        <f t="shared" si="110"/>
        <v>20CO</v>
      </c>
      <c r="T570" t="str">
        <f t="shared" si="111"/>
        <v xml:space="preserve">2NSABATCH                     </v>
      </c>
      <c r="U570" t="str">
        <f t="shared" si="112"/>
        <v xml:space="preserve">        </v>
      </c>
      <c r="V570" t="str">
        <f t="shared" si="113"/>
        <v xml:space="preserve">        </v>
      </c>
      <c r="W570" t="str">
        <f t="shared" si="114"/>
        <v xml:space="preserve"> </v>
      </c>
      <c r="X570" t="str">
        <f t="shared" si="115"/>
        <v xml:space="preserve">  </v>
      </c>
      <c r="Y570" t="str">
        <f t="shared" si="116"/>
        <v xml:space="preserve">         USCA                                      20CO2NSABATCH                                        </v>
      </c>
    </row>
    <row r="571" spans="2:25" x14ac:dyDescent="0.25">
      <c r="B571" t="s">
        <v>49</v>
      </c>
      <c r="C571" t="s">
        <v>50</v>
      </c>
      <c r="D571" t="s">
        <v>55</v>
      </c>
      <c r="G571" t="s">
        <v>59</v>
      </c>
      <c r="H571" t="s">
        <v>58</v>
      </c>
      <c r="M571" t="str">
        <f t="shared" si="104"/>
        <v xml:space="preserve">         </v>
      </c>
      <c r="N571" t="str">
        <f t="shared" si="105"/>
        <v>U</v>
      </c>
      <c r="O571" t="str">
        <f t="shared" si="106"/>
        <v>S</v>
      </c>
      <c r="P571" t="str">
        <f t="shared" si="107"/>
        <v>CA</v>
      </c>
      <c r="Q571" t="str">
        <f t="shared" si="108"/>
        <v xml:space="preserve">                              </v>
      </c>
      <c r="R571" t="str">
        <f t="shared" si="109"/>
        <v xml:space="preserve">        </v>
      </c>
      <c r="S571" t="str">
        <f t="shared" si="110"/>
        <v>20CO</v>
      </c>
      <c r="T571" t="str">
        <f t="shared" si="111"/>
        <v xml:space="preserve">2NSABATCH                     </v>
      </c>
      <c r="U571" t="str">
        <f t="shared" si="112"/>
        <v xml:space="preserve">        </v>
      </c>
      <c r="V571" t="str">
        <f t="shared" si="113"/>
        <v xml:space="preserve">        </v>
      </c>
      <c r="W571" t="str">
        <f t="shared" si="114"/>
        <v xml:space="preserve"> </v>
      </c>
      <c r="X571" t="str">
        <f t="shared" si="115"/>
        <v xml:space="preserve">  </v>
      </c>
      <c r="Y571" t="str">
        <f t="shared" si="116"/>
        <v xml:space="preserve">         USCA                                      20CO2NSABATCH                                        </v>
      </c>
    </row>
    <row r="572" spans="2:25" x14ac:dyDescent="0.25">
      <c r="B572" t="s">
        <v>49</v>
      </c>
      <c r="C572" t="s">
        <v>50</v>
      </c>
      <c r="D572" t="s">
        <v>55</v>
      </c>
      <c r="G572" t="s">
        <v>59</v>
      </c>
      <c r="H572" t="s">
        <v>58</v>
      </c>
      <c r="M572" t="str">
        <f t="shared" si="104"/>
        <v xml:space="preserve">         </v>
      </c>
      <c r="N572" t="str">
        <f t="shared" si="105"/>
        <v>U</v>
      </c>
      <c r="O572" t="str">
        <f t="shared" si="106"/>
        <v>S</v>
      </c>
      <c r="P572" t="str">
        <f t="shared" si="107"/>
        <v>CA</v>
      </c>
      <c r="Q572" t="str">
        <f t="shared" si="108"/>
        <v xml:space="preserve">                              </v>
      </c>
      <c r="R572" t="str">
        <f t="shared" si="109"/>
        <v xml:space="preserve">        </v>
      </c>
      <c r="S572" t="str">
        <f t="shared" si="110"/>
        <v>20CO</v>
      </c>
      <c r="T572" t="str">
        <f t="shared" si="111"/>
        <v xml:space="preserve">2NSABATCH                     </v>
      </c>
      <c r="U572" t="str">
        <f t="shared" si="112"/>
        <v xml:space="preserve">        </v>
      </c>
      <c r="V572" t="str">
        <f t="shared" si="113"/>
        <v xml:space="preserve">        </v>
      </c>
      <c r="W572" t="str">
        <f t="shared" si="114"/>
        <v xml:space="preserve"> </v>
      </c>
      <c r="X572" t="str">
        <f t="shared" si="115"/>
        <v xml:space="preserve">  </v>
      </c>
      <c r="Y572" t="str">
        <f t="shared" si="116"/>
        <v xml:space="preserve">         USCA                                      20CO2NSABATCH                                        </v>
      </c>
    </row>
    <row r="573" spans="2:25" x14ac:dyDescent="0.25">
      <c r="B573" t="s">
        <v>49</v>
      </c>
      <c r="C573" t="s">
        <v>50</v>
      </c>
      <c r="D573" t="s">
        <v>55</v>
      </c>
      <c r="G573" t="s">
        <v>59</v>
      </c>
      <c r="H573" t="s">
        <v>58</v>
      </c>
      <c r="M573" t="str">
        <f t="shared" si="104"/>
        <v xml:space="preserve">         </v>
      </c>
      <c r="N573" t="str">
        <f t="shared" si="105"/>
        <v>U</v>
      </c>
      <c r="O573" t="str">
        <f t="shared" si="106"/>
        <v>S</v>
      </c>
      <c r="P573" t="str">
        <f t="shared" si="107"/>
        <v>CA</v>
      </c>
      <c r="Q573" t="str">
        <f t="shared" si="108"/>
        <v xml:space="preserve">                              </v>
      </c>
      <c r="R573" t="str">
        <f t="shared" si="109"/>
        <v xml:space="preserve">        </v>
      </c>
      <c r="S573" t="str">
        <f t="shared" si="110"/>
        <v>20CO</v>
      </c>
      <c r="T573" t="str">
        <f t="shared" si="111"/>
        <v xml:space="preserve">2NSABATCH                     </v>
      </c>
      <c r="U573" t="str">
        <f t="shared" si="112"/>
        <v xml:space="preserve">        </v>
      </c>
      <c r="V573" t="str">
        <f t="shared" si="113"/>
        <v xml:space="preserve">        </v>
      </c>
      <c r="W573" t="str">
        <f t="shared" si="114"/>
        <v xml:space="preserve"> </v>
      </c>
      <c r="X573" t="str">
        <f t="shared" si="115"/>
        <v xml:space="preserve">  </v>
      </c>
      <c r="Y573" t="str">
        <f t="shared" si="116"/>
        <v xml:space="preserve">         USCA                                      20CO2NSABATCH                                        </v>
      </c>
    </row>
    <row r="574" spans="2:25" x14ac:dyDescent="0.25">
      <c r="B574" t="s">
        <v>49</v>
      </c>
      <c r="C574" t="s">
        <v>50</v>
      </c>
      <c r="D574" t="s">
        <v>55</v>
      </c>
      <c r="G574" t="s">
        <v>59</v>
      </c>
      <c r="H574" t="s">
        <v>58</v>
      </c>
      <c r="M574" t="str">
        <f t="shared" si="104"/>
        <v xml:space="preserve">         </v>
      </c>
      <c r="N574" t="str">
        <f t="shared" si="105"/>
        <v>U</v>
      </c>
      <c r="O574" t="str">
        <f t="shared" si="106"/>
        <v>S</v>
      </c>
      <c r="P574" t="str">
        <f t="shared" si="107"/>
        <v>CA</v>
      </c>
      <c r="Q574" t="str">
        <f t="shared" si="108"/>
        <v xml:space="preserve">                              </v>
      </c>
      <c r="R574" t="str">
        <f t="shared" si="109"/>
        <v xml:space="preserve">        </v>
      </c>
      <c r="S574" t="str">
        <f t="shared" si="110"/>
        <v>20CO</v>
      </c>
      <c r="T574" t="str">
        <f t="shared" si="111"/>
        <v xml:space="preserve">2NSABATCH                     </v>
      </c>
      <c r="U574" t="str">
        <f t="shared" si="112"/>
        <v xml:space="preserve">        </v>
      </c>
      <c r="V574" t="str">
        <f t="shared" si="113"/>
        <v xml:space="preserve">        </v>
      </c>
      <c r="W574" t="str">
        <f t="shared" si="114"/>
        <v xml:space="preserve"> </v>
      </c>
      <c r="X574" t="str">
        <f t="shared" si="115"/>
        <v xml:space="preserve">  </v>
      </c>
      <c r="Y574" t="str">
        <f t="shared" si="116"/>
        <v xml:space="preserve">         USCA                                      20CO2NSABATCH                                        </v>
      </c>
    </row>
    <row r="575" spans="2:25" x14ac:dyDescent="0.25">
      <c r="B575" t="s">
        <v>49</v>
      </c>
      <c r="C575" t="s">
        <v>50</v>
      </c>
      <c r="D575" t="s">
        <v>55</v>
      </c>
      <c r="G575" t="s">
        <v>59</v>
      </c>
      <c r="H575" t="s">
        <v>58</v>
      </c>
      <c r="M575" t="str">
        <f t="shared" si="104"/>
        <v xml:space="preserve">         </v>
      </c>
      <c r="N575" t="str">
        <f t="shared" si="105"/>
        <v>U</v>
      </c>
      <c r="O575" t="str">
        <f t="shared" si="106"/>
        <v>S</v>
      </c>
      <c r="P575" t="str">
        <f t="shared" si="107"/>
        <v>CA</v>
      </c>
      <c r="Q575" t="str">
        <f t="shared" si="108"/>
        <v xml:space="preserve">                              </v>
      </c>
      <c r="R575" t="str">
        <f t="shared" si="109"/>
        <v xml:space="preserve">        </v>
      </c>
      <c r="S575" t="str">
        <f t="shared" si="110"/>
        <v>20CO</v>
      </c>
      <c r="T575" t="str">
        <f t="shared" si="111"/>
        <v xml:space="preserve">2NSABATCH                     </v>
      </c>
      <c r="U575" t="str">
        <f t="shared" si="112"/>
        <v xml:space="preserve">        </v>
      </c>
      <c r="V575" t="str">
        <f t="shared" si="113"/>
        <v xml:space="preserve">        </v>
      </c>
      <c r="W575" t="str">
        <f t="shared" si="114"/>
        <v xml:space="preserve"> </v>
      </c>
      <c r="X575" t="str">
        <f t="shared" si="115"/>
        <v xml:space="preserve">  </v>
      </c>
      <c r="Y575" t="str">
        <f t="shared" si="116"/>
        <v xml:space="preserve">         USCA                                      20CO2NSABATCH                                        </v>
      </c>
    </row>
    <row r="576" spans="2:25" x14ac:dyDescent="0.25">
      <c r="B576" t="s">
        <v>49</v>
      </c>
      <c r="C576" t="s">
        <v>50</v>
      </c>
      <c r="D576" t="s">
        <v>55</v>
      </c>
      <c r="G576" t="s">
        <v>59</v>
      </c>
      <c r="H576" t="s">
        <v>58</v>
      </c>
      <c r="M576" t="str">
        <f t="shared" si="104"/>
        <v xml:space="preserve">         </v>
      </c>
      <c r="N576" t="str">
        <f t="shared" si="105"/>
        <v>U</v>
      </c>
      <c r="O576" t="str">
        <f t="shared" si="106"/>
        <v>S</v>
      </c>
      <c r="P576" t="str">
        <f t="shared" si="107"/>
        <v>CA</v>
      </c>
      <c r="Q576" t="str">
        <f t="shared" si="108"/>
        <v xml:space="preserve">                              </v>
      </c>
      <c r="R576" t="str">
        <f t="shared" si="109"/>
        <v xml:space="preserve">        </v>
      </c>
      <c r="S576" t="str">
        <f t="shared" si="110"/>
        <v>20CO</v>
      </c>
      <c r="T576" t="str">
        <f t="shared" si="111"/>
        <v xml:space="preserve">2NSABATCH                     </v>
      </c>
      <c r="U576" t="str">
        <f t="shared" si="112"/>
        <v xml:space="preserve">        </v>
      </c>
      <c r="V576" t="str">
        <f t="shared" si="113"/>
        <v xml:space="preserve">        </v>
      </c>
      <c r="W576" t="str">
        <f t="shared" si="114"/>
        <v xml:space="preserve"> </v>
      </c>
      <c r="X576" t="str">
        <f t="shared" si="115"/>
        <v xml:space="preserve">  </v>
      </c>
      <c r="Y576" t="str">
        <f t="shared" si="116"/>
        <v xml:space="preserve">         USCA                                      20CO2NSABATCH                                        </v>
      </c>
    </row>
    <row r="577" spans="2:25" x14ac:dyDescent="0.25">
      <c r="B577" t="s">
        <v>49</v>
      </c>
      <c r="C577" t="s">
        <v>50</v>
      </c>
      <c r="D577" t="s">
        <v>55</v>
      </c>
      <c r="G577" t="s">
        <v>59</v>
      </c>
      <c r="H577" t="s">
        <v>58</v>
      </c>
      <c r="M577" t="str">
        <f t="shared" si="104"/>
        <v xml:space="preserve">         </v>
      </c>
      <c r="N577" t="str">
        <f t="shared" si="105"/>
        <v>U</v>
      </c>
      <c r="O577" t="str">
        <f t="shared" si="106"/>
        <v>S</v>
      </c>
      <c r="P577" t="str">
        <f t="shared" si="107"/>
        <v>CA</v>
      </c>
      <c r="Q577" t="str">
        <f t="shared" si="108"/>
        <v xml:space="preserve">                              </v>
      </c>
      <c r="R577" t="str">
        <f t="shared" si="109"/>
        <v xml:space="preserve">        </v>
      </c>
      <c r="S577" t="str">
        <f t="shared" si="110"/>
        <v>20CO</v>
      </c>
      <c r="T577" t="str">
        <f t="shared" si="111"/>
        <v xml:space="preserve">2NSABATCH                     </v>
      </c>
      <c r="U577" t="str">
        <f t="shared" si="112"/>
        <v xml:space="preserve">        </v>
      </c>
      <c r="V577" t="str">
        <f t="shared" si="113"/>
        <v xml:space="preserve">        </v>
      </c>
      <c r="W577" t="str">
        <f t="shared" si="114"/>
        <v xml:space="preserve"> </v>
      </c>
      <c r="X577" t="str">
        <f t="shared" si="115"/>
        <v xml:space="preserve">  </v>
      </c>
      <c r="Y577" t="str">
        <f t="shared" si="116"/>
        <v xml:space="preserve">         USCA                                      20CO2NSABATCH                                        </v>
      </c>
    </row>
    <row r="578" spans="2:25" x14ac:dyDescent="0.25">
      <c r="B578" t="s">
        <v>49</v>
      </c>
      <c r="C578" t="s">
        <v>50</v>
      </c>
      <c r="D578" t="s">
        <v>55</v>
      </c>
      <c r="G578" t="s">
        <v>59</v>
      </c>
      <c r="H578" t="s">
        <v>58</v>
      </c>
      <c r="M578" t="str">
        <f t="shared" si="104"/>
        <v xml:space="preserve">         </v>
      </c>
      <c r="N578" t="str">
        <f t="shared" si="105"/>
        <v>U</v>
      </c>
      <c r="O578" t="str">
        <f t="shared" si="106"/>
        <v>S</v>
      </c>
      <c r="P578" t="str">
        <f t="shared" si="107"/>
        <v>CA</v>
      </c>
      <c r="Q578" t="str">
        <f t="shared" si="108"/>
        <v xml:space="preserve">                              </v>
      </c>
      <c r="R578" t="str">
        <f t="shared" si="109"/>
        <v xml:space="preserve">        </v>
      </c>
      <c r="S578" t="str">
        <f t="shared" si="110"/>
        <v>20CO</v>
      </c>
      <c r="T578" t="str">
        <f t="shared" si="111"/>
        <v xml:space="preserve">2NSABATCH                     </v>
      </c>
      <c r="U578" t="str">
        <f t="shared" si="112"/>
        <v xml:space="preserve">        </v>
      </c>
      <c r="V578" t="str">
        <f t="shared" si="113"/>
        <v xml:space="preserve">        </v>
      </c>
      <c r="W578" t="str">
        <f t="shared" si="114"/>
        <v xml:space="preserve"> </v>
      </c>
      <c r="X578" t="str">
        <f t="shared" si="115"/>
        <v xml:space="preserve">  </v>
      </c>
      <c r="Y578" t="str">
        <f t="shared" si="116"/>
        <v xml:space="preserve">         USCA                                      20CO2NSABATCH                                        </v>
      </c>
    </row>
    <row r="579" spans="2:25" x14ac:dyDescent="0.25">
      <c r="B579" t="s">
        <v>49</v>
      </c>
      <c r="C579" t="s">
        <v>50</v>
      </c>
      <c r="D579" t="s">
        <v>55</v>
      </c>
      <c r="G579" t="s">
        <v>59</v>
      </c>
      <c r="H579" t="s">
        <v>58</v>
      </c>
      <c r="M579" t="str">
        <f t="shared" si="104"/>
        <v xml:space="preserve">         </v>
      </c>
      <c r="N579" t="str">
        <f t="shared" si="105"/>
        <v>U</v>
      </c>
      <c r="O579" t="str">
        <f t="shared" si="106"/>
        <v>S</v>
      </c>
      <c r="P579" t="str">
        <f t="shared" si="107"/>
        <v>CA</v>
      </c>
      <c r="Q579" t="str">
        <f t="shared" si="108"/>
        <v xml:space="preserve">                              </v>
      </c>
      <c r="R579" t="str">
        <f t="shared" si="109"/>
        <v xml:space="preserve">        </v>
      </c>
      <c r="S579" t="str">
        <f t="shared" si="110"/>
        <v>20CO</v>
      </c>
      <c r="T579" t="str">
        <f t="shared" si="111"/>
        <v xml:space="preserve">2NSABATCH                     </v>
      </c>
      <c r="U579" t="str">
        <f t="shared" si="112"/>
        <v xml:space="preserve">        </v>
      </c>
      <c r="V579" t="str">
        <f t="shared" si="113"/>
        <v xml:space="preserve">        </v>
      </c>
      <c r="W579" t="str">
        <f t="shared" si="114"/>
        <v xml:space="preserve"> </v>
      </c>
      <c r="X579" t="str">
        <f t="shared" si="115"/>
        <v xml:space="preserve">  </v>
      </c>
      <c r="Y579" t="str">
        <f t="shared" si="116"/>
        <v xml:space="preserve">         USCA                                      20CO2NSABATCH                                        </v>
      </c>
    </row>
    <row r="580" spans="2:25" x14ac:dyDescent="0.25">
      <c r="B580" t="s">
        <v>49</v>
      </c>
      <c r="C580" t="s">
        <v>50</v>
      </c>
      <c r="D580" t="s">
        <v>55</v>
      </c>
      <c r="G580" t="s">
        <v>59</v>
      </c>
      <c r="H580" t="s">
        <v>58</v>
      </c>
      <c r="M580" t="str">
        <f t="shared" ref="M580:M643" si="117">LEFT(A580&amp;REPT(" ",9),9)</f>
        <v xml:space="preserve">         </v>
      </c>
      <c r="N580" t="str">
        <f t="shared" ref="N580:N643" si="118">LEFT(B580&amp;REPT(" ",1),1)</f>
        <v>U</v>
      </c>
      <c r="O580" t="str">
        <f t="shared" ref="O580:O643" si="119">LEFT(C580&amp;REPT(" ",1),1)</f>
        <v>S</v>
      </c>
      <c r="P580" t="str">
        <f t="shared" ref="P580:P643" si="120">LEFT(D580&amp;REPT(" ",2),2)</f>
        <v>CA</v>
      </c>
      <c r="Q580" t="str">
        <f t="shared" ref="Q580:Q643" si="121">LEFT(E580&amp;REPT(" ",30),30)</f>
        <v xml:space="preserve">                              </v>
      </c>
      <c r="R580" t="str">
        <f t="shared" ref="R580:R643" si="122">LEFT(F580&amp;REPT(" ",8),8)</f>
        <v xml:space="preserve">        </v>
      </c>
      <c r="S580" t="str">
        <f t="shared" ref="S580:S643" si="123">LEFT(G580&amp;REPT(" ",4),4)</f>
        <v>20CO</v>
      </c>
      <c r="T580" t="str">
        <f t="shared" ref="T580:T643" si="124">LEFT(H580&amp;REPT(" ",30),30)</f>
        <v xml:space="preserve">2NSABATCH                     </v>
      </c>
      <c r="U580" t="str">
        <f t="shared" ref="U580:U643" si="125">LEFT(I580&amp;REPT(" ",8),8)</f>
        <v xml:space="preserve">        </v>
      </c>
      <c r="V580" t="str">
        <f t="shared" ref="V580:V643" si="126">LEFT(J580&amp;REPT(" ",8),8)</f>
        <v xml:space="preserve">        </v>
      </c>
      <c r="W580" t="str">
        <f t="shared" ref="W580:W643" si="127">LEFT(K580&amp;REPT(" ",1),1)</f>
        <v xml:space="preserve"> </v>
      </c>
      <c r="X580" t="str">
        <f t="shared" ref="X580:X643" si="128">LEFT(L580&amp;REPT(" ",2),2)</f>
        <v xml:space="preserve">  </v>
      </c>
      <c r="Y580" t="str">
        <f t="shared" ref="Y580:Y643" si="129">CONCATENATE(M580,N580,O580,P580,Q580,R580,S580,T580,U580,V580,W580,X580)</f>
        <v xml:space="preserve">         USCA                                      20CO2NSABATCH                                        </v>
      </c>
    </row>
    <row r="581" spans="2:25" x14ac:dyDescent="0.25">
      <c r="B581" t="s">
        <v>49</v>
      </c>
      <c r="C581" t="s">
        <v>50</v>
      </c>
      <c r="D581" t="s">
        <v>55</v>
      </c>
      <c r="G581" t="s">
        <v>59</v>
      </c>
      <c r="H581" t="s">
        <v>58</v>
      </c>
      <c r="M581" t="str">
        <f t="shared" si="117"/>
        <v xml:space="preserve">         </v>
      </c>
      <c r="N581" t="str">
        <f t="shared" si="118"/>
        <v>U</v>
      </c>
      <c r="O581" t="str">
        <f t="shared" si="119"/>
        <v>S</v>
      </c>
      <c r="P581" t="str">
        <f t="shared" si="120"/>
        <v>CA</v>
      </c>
      <c r="Q581" t="str">
        <f t="shared" si="121"/>
        <v xml:space="preserve">                              </v>
      </c>
      <c r="R581" t="str">
        <f t="shared" si="122"/>
        <v xml:space="preserve">        </v>
      </c>
      <c r="S581" t="str">
        <f t="shared" si="123"/>
        <v>20CO</v>
      </c>
      <c r="T581" t="str">
        <f t="shared" si="124"/>
        <v xml:space="preserve">2NSABATCH                     </v>
      </c>
      <c r="U581" t="str">
        <f t="shared" si="125"/>
        <v xml:space="preserve">        </v>
      </c>
      <c r="V581" t="str">
        <f t="shared" si="126"/>
        <v xml:space="preserve">        </v>
      </c>
      <c r="W581" t="str">
        <f t="shared" si="127"/>
        <v xml:space="preserve"> </v>
      </c>
      <c r="X581" t="str">
        <f t="shared" si="128"/>
        <v xml:space="preserve">  </v>
      </c>
      <c r="Y581" t="str">
        <f t="shared" si="129"/>
        <v xml:space="preserve">         USCA                                      20CO2NSABATCH                                        </v>
      </c>
    </row>
    <row r="582" spans="2:25" x14ac:dyDescent="0.25">
      <c r="B582" t="s">
        <v>49</v>
      </c>
      <c r="C582" t="s">
        <v>50</v>
      </c>
      <c r="D582" t="s">
        <v>55</v>
      </c>
      <c r="G582" t="s">
        <v>59</v>
      </c>
      <c r="H582" t="s">
        <v>58</v>
      </c>
      <c r="M582" t="str">
        <f t="shared" si="117"/>
        <v xml:space="preserve">         </v>
      </c>
      <c r="N582" t="str">
        <f t="shared" si="118"/>
        <v>U</v>
      </c>
      <c r="O582" t="str">
        <f t="shared" si="119"/>
        <v>S</v>
      </c>
      <c r="P582" t="str">
        <f t="shared" si="120"/>
        <v>CA</v>
      </c>
      <c r="Q582" t="str">
        <f t="shared" si="121"/>
        <v xml:space="preserve">                              </v>
      </c>
      <c r="R582" t="str">
        <f t="shared" si="122"/>
        <v xml:space="preserve">        </v>
      </c>
      <c r="S582" t="str">
        <f t="shared" si="123"/>
        <v>20CO</v>
      </c>
      <c r="T582" t="str">
        <f t="shared" si="124"/>
        <v xml:space="preserve">2NSABATCH                     </v>
      </c>
      <c r="U582" t="str">
        <f t="shared" si="125"/>
        <v xml:space="preserve">        </v>
      </c>
      <c r="V582" t="str">
        <f t="shared" si="126"/>
        <v xml:space="preserve">        </v>
      </c>
      <c r="W582" t="str">
        <f t="shared" si="127"/>
        <v xml:space="preserve"> </v>
      </c>
      <c r="X582" t="str">
        <f t="shared" si="128"/>
        <v xml:space="preserve">  </v>
      </c>
      <c r="Y582" t="str">
        <f t="shared" si="129"/>
        <v xml:space="preserve">         USCA                                      20CO2NSABATCH                                        </v>
      </c>
    </row>
    <row r="583" spans="2:25" x14ac:dyDescent="0.25">
      <c r="B583" t="s">
        <v>49</v>
      </c>
      <c r="C583" t="s">
        <v>50</v>
      </c>
      <c r="D583" t="s">
        <v>55</v>
      </c>
      <c r="G583" t="s">
        <v>59</v>
      </c>
      <c r="H583" t="s">
        <v>58</v>
      </c>
      <c r="M583" t="str">
        <f t="shared" si="117"/>
        <v xml:space="preserve">         </v>
      </c>
      <c r="N583" t="str">
        <f t="shared" si="118"/>
        <v>U</v>
      </c>
      <c r="O583" t="str">
        <f t="shared" si="119"/>
        <v>S</v>
      </c>
      <c r="P583" t="str">
        <f t="shared" si="120"/>
        <v>CA</v>
      </c>
      <c r="Q583" t="str">
        <f t="shared" si="121"/>
        <v xml:space="preserve">                              </v>
      </c>
      <c r="R583" t="str">
        <f t="shared" si="122"/>
        <v xml:space="preserve">        </v>
      </c>
      <c r="S583" t="str">
        <f t="shared" si="123"/>
        <v>20CO</v>
      </c>
      <c r="T583" t="str">
        <f t="shared" si="124"/>
        <v xml:space="preserve">2NSABATCH                     </v>
      </c>
      <c r="U583" t="str">
        <f t="shared" si="125"/>
        <v xml:space="preserve">        </v>
      </c>
      <c r="V583" t="str">
        <f t="shared" si="126"/>
        <v xml:space="preserve">        </v>
      </c>
      <c r="W583" t="str">
        <f t="shared" si="127"/>
        <v xml:space="preserve"> </v>
      </c>
      <c r="X583" t="str">
        <f t="shared" si="128"/>
        <v xml:space="preserve">  </v>
      </c>
      <c r="Y583" t="str">
        <f t="shared" si="129"/>
        <v xml:space="preserve">         USCA                                      20CO2NSABATCH                                        </v>
      </c>
    </row>
    <row r="584" spans="2:25" x14ac:dyDescent="0.25">
      <c r="B584" t="s">
        <v>49</v>
      </c>
      <c r="C584" t="s">
        <v>50</v>
      </c>
      <c r="D584" t="s">
        <v>55</v>
      </c>
      <c r="G584" t="s">
        <v>59</v>
      </c>
      <c r="H584" t="s">
        <v>58</v>
      </c>
      <c r="M584" t="str">
        <f t="shared" si="117"/>
        <v xml:space="preserve">         </v>
      </c>
      <c r="N584" t="str">
        <f t="shared" si="118"/>
        <v>U</v>
      </c>
      <c r="O584" t="str">
        <f t="shared" si="119"/>
        <v>S</v>
      </c>
      <c r="P584" t="str">
        <f t="shared" si="120"/>
        <v>CA</v>
      </c>
      <c r="Q584" t="str">
        <f t="shared" si="121"/>
        <v xml:space="preserve">                              </v>
      </c>
      <c r="R584" t="str">
        <f t="shared" si="122"/>
        <v xml:space="preserve">        </v>
      </c>
      <c r="S584" t="str">
        <f t="shared" si="123"/>
        <v>20CO</v>
      </c>
      <c r="T584" t="str">
        <f t="shared" si="124"/>
        <v xml:space="preserve">2NSABATCH                     </v>
      </c>
      <c r="U584" t="str">
        <f t="shared" si="125"/>
        <v xml:space="preserve">        </v>
      </c>
      <c r="V584" t="str">
        <f t="shared" si="126"/>
        <v xml:space="preserve">        </v>
      </c>
      <c r="W584" t="str">
        <f t="shared" si="127"/>
        <v xml:space="preserve"> </v>
      </c>
      <c r="X584" t="str">
        <f t="shared" si="128"/>
        <v xml:space="preserve">  </v>
      </c>
      <c r="Y584" t="str">
        <f t="shared" si="129"/>
        <v xml:space="preserve">         USCA                                      20CO2NSABATCH                                        </v>
      </c>
    </row>
    <row r="585" spans="2:25" x14ac:dyDescent="0.25">
      <c r="B585" t="s">
        <v>49</v>
      </c>
      <c r="C585" t="s">
        <v>50</v>
      </c>
      <c r="D585" t="s">
        <v>55</v>
      </c>
      <c r="G585" t="s">
        <v>59</v>
      </c>
      <c r="H585" t="s">
        <v>58</v>
      </c>
      <c r="M585" t="str">
        <f t="shared" si="117"/>
        <v xml:space="preserve">         </v>
      </c>
      <c r="N585" t="str">
        <f t="shared" si="118"/>
        <v>U</v>
      </c>
      <c r="O585" t="str">
        <f t="shared" si="119"/>
        <v>S</v>
      </c>
      <c r="P585" t="str">
        <f t="shared" si="120"/>
        <v>CA</v>
      </c>
      <c r="Q585" t="str">
        <f t="shared" si="121"/>
        <v xml:space="preserve">                              </v>
      </c>
      <c r="R585" t="str">
        <f t="shared" si="122"/>
        <v xml:space="preserve">        </v>
      </c>
      <c r="S585" t="str">
        <f t="shared" si="123"/>
        <v>20CO</v>
      </c>
      <c r="T585" t="str">
        <f t="shared" si="124"/>
        <v xml:space="preserve">2NSABATCH                     </v>
      </c>
      <c r="U585" t="str">
        <f t="shared" si="125"/>
        <v xml:space="preserve">        </v>
      </c>
      <c r="V585" t="str">
        <f t="shared" si="126"/>
        <v xml:space="preserve">        </v>
      </c>
      <c r="W585" t="str">
        <f t="shared" si="127"/>
        <v xml:space="preserve"> </v>
      </c>
      <c r="X585" t="str">
        <f t="shared" si="128"/>
        <v xml:space="preserve">  </v>
      </c>
      <c r="Y585" t="str">
        <f t="shared" si="129"/>
        <v xml:space="preserve">         USCA                                      20CO2NSABATCH                                        </v>
      </c>
    </row>
    <row r="586" spans="2:25" x14ac:dyDescent="0.25">
      <c r="B586" t="s">
        <v>49</v>
      </c>
      <c r="C586" t="s">
        <v>50</v>
      </c>
      <c r="D586" t="s">
        <v>55</v>
      </c>
      <c r="G586" t="s">
        <v>59</v>
      </c>
      <c r="H586" t="s">
        <v>58</v>
      </c>
      <c r="M586" t="str">
        <f t="shared" si="117"/>
        <v xml:space="preserve">         </v>
      </c>
      <c r="N586" t="str">
        <f t="shared" si="118"/>
        <v>U</v>
      </c>
      <c r="O586" t="str">
        <f t="shared" si="119"/>
        <v>S</v>
      </c>
      <c r="P586" t="str">
        <f t="shared" si="120"/>
        <v>CA</v>
      </c>
      <c r="Q586" t="str">
        <f t="shared" si="121"/>
        <v xml:space="preserve">                              </v>
      </c>
      <c r="R586" t="str">
        <f t="shared" si="122"/>
        <v xml:space="preserve">        </v>
      </c>
      <c r="S586" t="str">
        <f t="shared" si="123"/>
        <v>20CO</v>
      </c>
      <c r="T586" t="str">
        <f t="shared" si="124"/>
        <v xml:space="preserve">2NSABATCH                     </v>
      </c>
      <c r="U586" t="str">
        <f t="shared" si="125"/>
        <v xml:space="preserve">        </v>
      </c>
      <c r="V586" t="str">
        <f t="shared" si="126"/>
        <v xml:space="preserve">        </v>
      </c>
      <c r="W586" t="str">
        <f t="shared" si="127"/>
        <v xml:space="preserve"> </v>
      </c>
      <c r="X586" t="str">
        <f t="shared" si="128"/>
        <v xml:space="preserve">  </v>
      </c>
      <c r="Y586" t="str">
        <f t="shared" si="129"/>
        <v xml:space="preserve">         USCA                                      20CO2NSABATCH                                        </v>
      </c>
    </row>
    <row r="587" spans="2:25" x14ac:dyDescent="0.25">
      <c r="B587" t="s">
        <v>49</v>
      </c>
      <c r="C587" t="s">
        <v>50</v>
      </c>
      <c r="D587" t="s">
        <v>55</v>
      </c>
      <c r="G587" t="s">
        <v>59</v>
      </c>
      <c r="H587" t="s">
        <v>58</v>
      </c>
      <c r="M587" t="str">
        <f t="shared" si="117"/>
        <v xml:space="preserve">         </v>
      </c>
      <c r="N587" t="str">
        <f t="shared" si="118"/>
        <v>U</v>
      </c>
      <c r="O587" t="str">
        <f t="shared" si="119"/>
        <v>S</v>
      </c>
      <c r="P587" t="str">
        <f t="shared" si="120"/>
        <v>CA</v>
      </c>
      <c r="Q587" t="str">
        <f t="shared" si="121"/>
        <v xml:space="preserve">                              </v>
      </c>
      <c r="R587" t="str">
        <f t="shared" si="122"/>
        <v xml:space="preserve">        </v>
      </c>
      <c r="S587" t="str">
        <f t="shared" si="123"/>
        <v>20CO</v>
      </c>
      <c r="T587" t="str">
        <f t="shared" si="124"/>
        <v xml:space="preserve">2NSABATCH                     </v>
      </c>
      <c r="U587" t="str">
        <f t="shared" si="125"/>
        <v xml:space="preserve">        </v>
      </c>
      <c r="V587" t="str">
        <f t="shared" si="126"/>
        <v xml:space="preserve">        </v>
      </c>
      <c r="W587" t="str">
        <f t="shared" si="127"/>
        <v xml:space="preserve"> </v>
      </c>
      <c r="X587" t="str">
        <f t="shared" si="128"/>
        <v xml:space="preserve">  </v>
      </c>
      <c r="Y587" t="str">
        <f t="shared" si="129"/>
        <v xml:space="preserve">         USCA                                      20CO2NSABATCH                                        </v>
      </c>
    </row>
    <row r="588" spans="2:25" x14ac:dyDescent="0.25">
      <c r="B588" t="s">
        <v>49</v>
      </c>
      <c r="C588" t="s">
        <v>50</v>
      </c>
      <c r="D588" t="s">
        <v>55</v>
      </c>
      <c r="G588" t="s">
        <v>59</v>
      </c>
      <c r="H588" t="s">
        <v>58</v>
      </c>
      <c r="M588" t="str">
        <f t="shared" si="117"/>
        <v xml:space="preserve">         </v>
      </c>
      <c r="N588" t="str">
        <f t="shared" si="118"/>
        <v>U</v>
      </c>
      <c r="O588" t="str">
        <f t="shared" si="119"/>
        <v>S</v>
      </c>
      <c r="P588" t="str">
        <f t="shared" si="120"/>
        <v>CA</v>
      </c>
      <c r="Q588" t="str">
        <f t="shared" si="121"/>
        <v xml:space="preserve">                              </v>
      </c>
      <c r="R588" t="str">
        <f t="shared" si="122"/>
        <v xml:space="preserve">        </v>
      </c>
      <c r="S588" t="str">
        <f t="shared" si="123"/>
        <v>20CO</v>
      </c>
      <c r="T588" t="str">
        <f t="shared" si="124"/>
        <v xml:space="preserve">2NSABATCH                     </v>
      </c>
      <c r="U588" t="str">
        <f t="shared" si="125"/>
        <v xml:space="preserve">        </v>
      </c>
      <c r="V588" t="str">
        <f t="shared" si="126"/>
        <v xml:space="preserve">        </v>
      </c>
      <c r="W588" t="str">
        <f t="shared" si="127"/>
        <v xml:space="preserve"> </v>
      </c>
      <c r="X588" t="str">
        <f t="shared" si="128"/>
        <v xml:space="preserve">  </v>
      </c>
      <c r="Y588" t="str">
        <f t="shared" si="129"/>
        <v xml:space="preserve">         USCA                                      20CO2NSABATCH                                        </v>
      </c>
    </row>
    <row r="589" spans="2:25" x14ac:dyDescent="0.25">
      <c r="B589" t="s">
        <v>49</v>
      </c>
      <c r="C589" t="s">
        <v>50</v>
      </c>
      <c r="D589" t="s">
        <v>55</v>
      </c>
      <c r="G589" t="s">
        <v>59</v>
      </c>
      <c r="H589" t="s">
        <v>58</v>
      </c>
      <c r="M589" t="str">
        <f t="shared" si="117"/>
        <v xml:space="preserve">         </v>
      </c>
      <c r="N589" t="str">
        <f t="shared" si="118"/>
        <v>U</v>
      </c>
      <c r="O589" t="str">
        <f t="shared" si="119"/>
        <v>S</v>
      </c>
      <c r="P589" t="str">
        <f t="shared" si="120"/>
        <v>CA</v>
      </c>
      <c r="Q589" t="str">
        <f t="shared" si="121"/>
        <v xml:space="preserve">                              </v>
      </c>
      <c r="R589" t="str">
        <f t="shared" si="122"/>
        <v xml:space="preserve">        </v>
      </c>
      <c r="S589" t="str">
        <f t="shared" si="123"/>
        <v>20CO</v>
      </c>
      <c r="T589" t="str">
        <f t="shared" si="124"/>
        <v xml:space="preserve">2NSABATCH                     </v>
      </c>
      <c r="U589" t="str">
        <f t="shared" si="125"/>
        <v xml:space="preserve">        </v>
      </c>
      <c r="V589" t="str">
        <f t="shared" si="126"/>
        <v xml:space="preserve">        </v>
      </c>
      <c r="W589" t="str">
        <f t="shared" si="127"/>
        <v xml:space="preserve"> </v>
      </c>
      <c r="X589" t="str">
        <f t="shared" si="128"/>
        <v xml:space="preserve">  </v>
      </c>
      <c r="Y589" t="str">
        <f t="shared" si="129"/>
        <v xml:space="preserve">         USCA                                      20CO2NSABATCH                                        </v>
      </c>
    </row>
    <row r="590" spans="2:25" x14ac:dyDescent="0.25">
      <c r="B590" t="s">
        <v>49</v>
      </c>
      <c r="C590" t="s">
        <v>50</v>
      </c>
      <c r="D590" t="s">
        <v>55</v>
      </c>
      <c r="G590" t="s">
        <v>59</v>
      </c>
      <c r="H590" t="s">
        <v>58</v>
      </c>
      <c r="M590" t="str">
        <f t="shared" si="117"/>
        <v xml:space="preserve">         </v>
      </c>
      <c r="N590" t="str">
        <f t="shared" si="118"/>
        <v>U</v>
      </c>
      <c r="O590" t="str">
        <f t="shared" si="119"/>
        <v>S</v>
      </c>
      <c r="P590" t="str">
        <f t="shared" si="120"/>
        <v>CA</v>
      </c>
      <c r="Q590" t="str">
        <f t="shared" si="121"/>
        <v xml:space="preserve">                              </v>
      </c>
      <c r="R590" t="str">
        <f t="shared" si="122"/>
        <v xml:space="preserve">        </v>
      </c>
      <c r="S590" t="str">
        <f t="shared" si="123"/>
        <v>20CO</v>
      </c>
      <c r="T590" t="str">
        <f t="shared" si="124"/>
        <v xml:space="preserve">2NSABATCH                     </v>
      </c>
      <c r="U590" t="str">
        <f t="shared" si="125"/>
        <v xml:space="preserve">        </v>
      </c>
      <c r="V590" t="str">
        <f t="shared" si="126"/>
        <v xml:space="preserve">        </v>
      </c>
      <c r="W590" t="str">
        <f t="shared" si="127"/>
        <v xml:space="preserve"> </v>
      </c>
      <c r="X590" t="str">
        <f t="shared" si="128"/>
        <v xml:space="preserve">  </v>
      </c>
      <c r="Y590" t="str">
        <f t="shared" si="129"/>
        <v xml:space="preserve">         USCA                                      20CO2NSABATCH                                        </v>
      </c>
    </row>
    <row r="591" spans="2:25" x14ac:dyDescent="0.25">
      <c r="B591" t="s">
        <v>49</v>
      </c>
      <c r="C591" t="s">
        <v>50</v>
      </c>
      <c r="D591" t="s">
        <v>55</v>
      </c>
      <c r="G591" t="s">
        <v>59</v>
      </c>
      <c r="H591" t="s">
        <v>58</v>
      </c>
      <c r="M591" t="str">
        <f t="shared" si="117"/>
        <v xml:space="preserve">         </v>
      </c>
      <c r="N591" t="str">
        <f t="shared" si="118"/>
        <v>U</v>
      </c>
      <c r="O591" t="str">
        <f t="shared" si="119"/>
        <v>S</v>
      </c>
      <c r="P591" t="str">
        <f t="shared" si="120"/>
        <v>CA</v>
      </c>
      <c r="Q591" t="str">
        <f t="shared" si="121"/>
        <v xml:space="preserve">                              </v>
      </c>
      <c r="R591" t="str">
        <f t="shared" si="122"/>
        <v xml:space="preserve">        </v>
      </c>
      <c r="S591" t="str">
        <f t="shared" si="123"/>
        <v>20CO</v>
      </c>
      <c r="T591" t="str">
        <f t="shared" si="124"/>
        <v xml:space="preserve">2NSABATCH                     </v>
      </c>
      <c r="U591" t="str">
        <f t="shared" si="125"/>
        <v xml:space="preserve">        </v>
      </c>
      <c r="V591" t="str">
        <f t="shared" si="126"/>
        <v xml:space="preserve">        </v>
      </c>
      <c r="W591" t="str">
        <f t="shared" si="127"/>
        <v xml:space="preserve"> </v>
      </c>
      <c r="X591" t="str">
        <f t="shared" si="128"/>
        <v xml:space="preserve">  </v>
      </c>
      <c r="Y591" t="str">
        <f t="shared" si="129"/>
        <v xml:space="preserve">         USCA                                      20CO2NSABATCH                                        </v>
      </c>
    </row>
    <row r="592" spans="2:25" x14ac:dyDescent="0.25">
      <c r="B592" t="s">
        <v>49</v>
      </c>
      <c r="C592" t="s">
        <v>50</v>
      </c>
      <c r="D592" t="s">
        <v>55</v>
      </c>
      <c r="G592" t="s">
        <v>59</v>
      </c>
      <c r="H592" t="s">
        <v>58</v>
      </c>
      <c r="M592" t="str">
        <f t="shared" si="117"/>
        <v xml:space="preserve">         </v>
      </c>
      <c r="N592" t="str">
        <f t="shared" si="118"/>
        <v>U</v>
      </c>
      <c r="O592" t="str">
        <f t="shared" si="119"/>
        <v>S</v>
      </c>
      <c r="P592" t="str">
        <f t="shared" si="120"/>
        <v>CA</v>
      </c>
      <c r="Q592" t="str">
        <f t="shared" si="121"/>
        <v xml:space="preserve">                              </v>
      </c>
      <c r="R592" t="str">
        <f t="shared" si="122"/>
        <v xml:space="preserve">        </v>
      </c>
      <c r="S592" t="str">
        <f t="shared" si="123"/>
        <v>20CO</v>
      </c>
      <c r="T592" t="str">
        <f t="shared" si="124"/>
        <v xml:space="preserve">2NSABATCH                     </v>
      </c>
      <c r="U592" t="str">
        <f t="shared" si="125"/>
        <v xml:space="preserve">        </v>
      </c>
      <c r="V592" t="str">
        <f t="shared" si="126"/>
        <v xml:space="preserve">        </v>
      </c>
      <c r="W592" t="str">
        <f t="shared" si="127"/>
        <v xml:space="preserve"> </v>
      </c>
      <c r="X592" t="str">
        <f t="shared" si="128"/>
        <v xml:space="preserve">  </v>
      </c>
      <c r="Y592" t="str">
        <f t="shared" si="129"/>
        <v xml:space="preserve">         USCA                                      20CO2NSABATCH                                        </v>
      </c>
    </row>
    <row r="593" spans="2:25" x14ac:dyDescent="0.25">
      <c r="B593" t="s">
        <v>49</v>
      </c>
      <c r="C593" t="s">
        <v>50</v>
      </c>
      <c r="D593" t="s">
        <v>55</v>
      </c>
      <c r="G593" t="s">
        <v>59</v>
      </c>
      <c r="H593" t="s">
        <v>58</v>
      </c>
      <c r="M593" t="str">
        <f t="shared" si="117"/>
        <v xml:space="preserve">         </v>
      </c>
      <c r="N593" t="str">
        <f t="shared" si="118"/>
        <v>U</v>
      </c>
      <c r="O593" t="str">
        <f t="shared" si="119"/>
        <v>S</v>
      </c>
      <c r="P593" t="str">
        <f t="shared" si="120"/>
        <v>CA</v>
      </c>
      <c r="Q593" t="str">
        <f t="shared" si="121"/>
        <v xml:space="preserve">                              </v>
      </c>
      <c r="R593" t="str">
        <f t="shared" si="122"/>
        <v xml:space="preserve">        </v>
      </c>
      <c r="S593" t="str">
        <f t="shared" si="123"/>
        <v>20CO</v>
      </c>
      <c r="T593" t="str">
        <f t="shared" si="124"/>
        <v xml:space="preserve">2NSABATCH                     </v>
      </c>
      <c r="U593" t="str">
        <f t="shared" si="125"/>
        <v xml:space="preserve">        </v>
      </c>
      <c r="V593" t="str">
        <f t="shared" si="126"/>
        <v xml:space="preserve">        </v>
      </c>
      <c r="W593" t="str">
        <f t="shared" si="127"/>
        <v xml:space="preserve"> </v>
      </c>
      <c r="X593" t="str">
        <f t="shared" si="128"/>
        <v xml:space="preserve">  </v>
      </c>
      <c r="Y593" t="str">
        <f t="shared" si="129"/>
        <v xml:space="preserve">         USCA                                      20CO2NSABATCH                                        </v>
      </c>
    </row>
    <row r="594" spans="2:25" x14ac:dyDescent="0.25">
      <c r="B594" t="s">
        <v>49</v>
      </c>
      <c r="C594" t="s">
        <v>50</v>
      </c>
      <c r="D594" t="s">
        <v>55</v>
      </c>
      <c r="G594" t="s">
        <v>59</v>
      </c>
      <c r="H594" t="s">
        <v>58</v>
      </c>
      <c r="M594" t="str">
        <f t="shared" si="117"/>
        <v xml:space="preserve">         </v>
      </c>
      <c r="N594" t="str">
        <f t="shared" si="118"/>
        <v>U</v>
      </c>
      <c r="O594" t="str">
        <f t="shared" si="119"/>
        <v>S</v>
      </c>
      <c r="P594" t="str">
        <f t="shared" si="120"/>
        <v>CA</v>
      </c>
      <c r="Q594" t="str">
        <f t="shared" si="121"/>
        <v xml:space="preserve">                              </v>
      </c>
      <c r="R594" t="str">
        <f t="shared" si="122"/>
        <v xml:space="preserve">        </v>
      </c>
      <c r="S594" t="str">
        <f t="shared" si="123"/>
        <v>20CO</v>
      </c>
      <c r="T594" t="str">
        <f t="shared" si="124"/>
        <v xml:space="preserve">2NSABATCH                     </v>
      </c>
      <c r="U594" t="str">
        <f t="shared" si="125"/>
        <v xml:space="preserve">        </v>
      </c>
      <c r="V594" t="str">
        <f t="shared" si="126"/>
        <v xml:space="preserve">        </v>
      </c>
      <c r="W594" t="str">
        <f t="shared" si="127"/>
        <v xml:space="preserve"> </v>
      </c>
      <c r="X594" t="str">
        <f t="shared" si="128"/>
        <v xml:space="preserve">  </v>
      </c>
      <c r="Y594" t="str">
        <f t="shared" si="129"/>
        <v xml:space="preserve">         USCA                                      20CO2NSABATCH                                        </v>
      </c>
    </row>
    <row r="595" spans="2:25" x14ac:dyDescent="0.25">
      <c r="B595" t="s">
        <v>49</v>
      </c>
      <c r="C595" t="s">
        <v>50</v>
      </c>
      <c r="D595" t="s">
        <v>55</v>
      </c>
      <c r="G595" t="s">
        <v>59</v>
      </c>
      <c r="H595" t="s">
        <v>58</v>
      </c>
      <c r="M595" t="str">
        <f t="shared" si="117"/>
        <v xml:space="preserve">         </v>
      </c>
      <c r="N595" t="str">
        <f t="shared" si="118"/>
        <v>U</v>
      </c>
      <c r="O595" t="str">
        <f t="shared" si="119"/>
        <v>S</v>
      </c>
      <c r="P595" t="str">
        <f t="shared" si="120"/>
        <v>CA</v>
      </c>
      <c r="Q595" t="str">
        <f t="shared" si="121"/>
        <v xml:space="preserve">                              </v>
      </c>
      <c r="R595" t="str">
        <f t="shared" si="122"/>
        <v xml:space="preserve">        </v>
      </c>
      <c r="S595" t="str">
        <f t="shared" si="123"/>
        <v>20CO</v>
      </c>
      <c r="T595" t="str">
        <f t="shared" si="124"/>
        <v xml:space="preserve">2NSABATCH                     </v>
      </c>
      <c r="U595" t="str">
        <f t="shared" si="125"/>
        <v xml:space="preserve">        </v>
      </c>
      <c r="V595" t="str">
        <f t="shared" si="126"/>
        <v xml:space="preserve">        </v>
      </c>
      <c r="W595" t="str">
        <f t="shared" si="127"/>
        <v xml:space="preserve"> </v>
      </c>
      <c r="X595" t="str">
        <f t="shared" si="128"/>
        <v xml:space="preserve">  </v>
      </c>
      <c r="Y595" t="str">
        <f t="shared" si="129"/>
        <v xml:space="preserve">         USCA                                      20CO2NSABATCH                                        </v>
      </c>
    </row>
    <row r="596" spans="2:25" x14ac:dyDescent="0.25">
      <c r="B596" t="s">
        <v>49</v>
      </c>
      <c r="C596" t="s">
        <v>50</v>
      </c>
      <c r="D596" t="s">
        <v>55</v>
      </c>
      <c r="G596" t="s">
        <v>59</v>
      </c>
      <c r="H596" t="s">
        <v>58</v>
      </c>
      <c r="M596" t="str">
        <f t="shared" si="117"/>
        <v xml:space="preserve">         </v>
      </c>
      <c r="N596" t="str">
        <f t="shared" si="118"/>
        <v>U</v>
      </c>
      <c r="O596" t="str">
        <f t="shared" si="119"/>
        <v>S</v>
      </c>
      <c r="P596" t="str">
        <f t="shared" si="120"/>
        <v>CA</v>
      </c>
      <c r="Q596" t="str">
        <f t="shared" si="121"/>
        <v xml:space="preserve">                              </v>
      </c>
      <c r="R596" t="str">
        <f t="shared" si="122"/>
        <v xml:space="preserve">        </v>
      </c>
      <c r="S596" t="str">
        <f t="shared" si="123"/>
        <v>20CO</v>
      </c>
      <c r="T596" t="str">
        <f t="shared" si="124"/>
        <v xml:space="preserve">2NSABATCH                     </v>
      </c>
      <c r="U596" t="str">
        <f t="shared" si="125"/>
        <v xml:space="preserve">        </v>
      </c>
      <c r="V596" t="str">
        <f t="shared" si="126"/>
        <v xml:space="preserve">        </v>
      </c>
      <c r="W596" t="str">
        <f t="shared" si="127"/>
        <v xml:space="preserve"> </v>
      </c>
      <c r="X596" t="str">
        <f t="shared" si="128"/>
        <v xml:space="preserve">  </v>
      </c>
      <c r="Y596" t="str">
        <f t="shared" si="129"/>
        <v xml:space="preserve">         USCA                                      20CO2NSABATCH                                        </v>
      </c>
    </row>
    <row r="597" spans="2:25" x14ac:dyDescent="0.25">
      <c r="B597" t="s">
        <v>49</v>
      </c>
      <c r="C597" t="s">
        <v>50</v>
      </c>
      <c r="D597" t="s">
        <v>55</v>
      </c>
      <c r="G597" t="s">
        <v>59</v>
      </c>
      <c r="H597" t="s">
        <v>58</v>
      </c>
      <c r="M597" t="str">
        <f t="shared" si="117"/>
        <v xml:space="preserve">         </v>
      </c>
      <c r="N597" t="str">
        <f t="shared" si="118"/>
        <v>U</v>
      </c>
      <c r="O597" t="str">
        <f t="shared" si="119"/>
        <v>S</v>
      </c>
      <c r="P597" t="str">
        <f t="shared" si="120"/>
        <v>CA</v>
      </c>
      <c r="Q597" t="str">
        <f t="shared" si="121"/>
        <v xml:space="preserve">                              </v>
      </c>
      <c r="R597" t="str">
        <f t="shared" si="122"/>
        <v xml:space="preserve">        </v>
      </c>
      <c r="S597" t="str">
        <f t="shared" si="123"/>
        <v>20CO</v>
      </c>
      <c r="T597" t="str">
        <f t="shared" si="124"/>
        <v xml:space="preserve">2NSABATCH                     </v>
      </c>
      <c r="U597" t="str">
        <f t="shared" si="125"/>
        <v xml:space="preserve">        </v>
      </c>
      <c r="V597" t="str">
        <f t="shared" si="126"/>
        <v xml:space="preserve">        </v>
      </c>
      <c r="W597" t="str">
        <f t="shared" si="127"/>
        <v xml:space="preserve"> </v>
      </c>
      <c r="X597" t="str">
        <f t="shared" si="128"/>
        <v xml:space="preserve">  </v>
      </c>
      <c r="Y597" t="str">
        <f t="shared" si="129"/>
        <v xml:space="preserve">         USCA                                      20CO2NSABATCH                                        </v>
      </c>
    </row>
    <row r="598" spans="2:25" x14ac:dyDescent="0.25">
      <c r="B598" t="s">
        <v>49</v>
      </c>
      <c r="C598" t="s">
        <v>50</v>
      </c>
      <c r="D598" t="s">
        <v>55</v>
      </c>
      <c r="G598" t="s">
        <v>59</v>
      </c>
      <c r="H598" t="s">
        <v>58</v>
      </c>
      <c r="M598" t="str">
        <f t="shared" si="117"/>
        <v xml:space="preserve">         </v>
      </c>
      <c r="N598" t="str">
        <f t="shared" si="118"/>
        <v>U</v>
      </c>
      <c r="O598" t="str">
        <f t="shared" si="119"/>
        <v>S</v>
      </c>
      <c r="P598" t="str">
        <f t="shared" si="120"/>
        <v>CA</v>
      </c>
      <c r="Q598" t="str">
        <f t="shared" si="121"/>
        <v xml:space="preserve">                              </v>
      </c>
      <c r="R598" t="str">
        <f t="shared" si="122"/>
        <v xml:space="preserve">        </v>
      </c>
      <c r="S598" t="str">
        <f t="shared" si="123"/>
        <v>20CO</v>
      </c>
      <c r="T598" t="str">
        <f t="shared" si="124"/>
        <v xml:space="preserve">2NSABATCH                     </v>
      </c>
      <c r="U598" t="str">
        <f t="shared" si="125"/>
        <v xml:space="preserve">        </v>
      </c>
      <c r="V598" t="str">
        <f t="shared" si="126"/>
        <v xml:space="preserve">        </v>
      </c>
      <c r="W598" t="str">
        <f t="shared" si="127"/>
        <v xml:space="preserve"> </v>
      </c>
      <c r="X598" t="str">
        <f t="shared" si="128"/>
        <v xml:space="preserve">  </v>
      </c>
      <c r="Y598" t="str">
        <f t="shared" si="129"/>
        <v xml:space="preserve">         USCA                                      20CO2NSABATCH                                        </v>
      </c>
    </row>
    <row r="599" spans="2:25" x14ac:dyDescent="0.25">
      <c r="B599" t="s">
        <v>49</v>
      </c>
      <c r="C599" t="s">
        <v>50</v>
      </c>
      <c r="D599" t="s">
        <v>55</v>
      </c>
      <c r="G599" t="s">
        <v>59</v>
      </c>
      <c r="H599" t="s">
        <v>58</v>
      </c>
      <c r="M599" t="str">
        <f t="shared" si="117"/>
        <v xml:space="preserve">         </v>
      </c>
      <c r="N599" t="str">
        <f t="shared" si="118"/>
        <v>U</v>
      </c>
      <c r="O599" t="str">
        <f t="shared" si="119"/>
        <v>S</v>
      </c>
      <c r="P599" t="str">
        <f t="shared" si="120"/>
        <v>CA</v>
      </c>
      <c r="Q599" t="str">
        <f t="shared" si="121"/>
        <v xml:space="preserve">                              </v>
      </c>
      <c r="R599" t="str">
        <f t="shared" si="122"/>
        <v xml:space="preserve">        </v>
      </c>
      <c r="S599" t="str">
        <f t="shared" si="123"/>
        <v>20CO</v>
      </c>
      <c r="T599" t="str">
        <f t="shared" si="124"/>
        <v xml:space="preserve">2NSABATCH                     </v>
      </c>
      <c r="U599" t="str">
        <f t="shared" si="125"/>
        <v xml:space="preserve">        </v>
      </c>
      <c r="V599" t="str">
        <f t="shared" si="126"/>
        <v xml:space="preserve">        </v>
      </c>
      <c r="W599" t="str">
        <f t="shared" si="127"/>
        <v xml:space="preserve"> </v>
      </c>
      <c r="X599" t="str">
        <f t="shared" si="128"/>
        <v xml:space="preserve">  </v>
      </c>
      <c r="Y599" t="str">
        <f t="shared" si="129"/>
        <v xml:space="preserve">         USCA                                      20CO2NSABATCH                                        </v>
      </c>
    </row>
    <row r="600" spans="2:25" x14ac:dyDescent="0.25">
      <c r="B600" t="s">
        <v>49</v>
      </c>
      <c r="C600" t="s">
        <v>50</v>
      </c>
      <c r="D600" t="s">
        <v>55</v>
      </c>
      <c r="G600" t="s">
        <v>59</v>
      </c>
      <c r="H600" t="s">
        <v>58</v>
      </c>
      <c r="M600" t="str">
        <f t="shared" si="117"/>
        <v xml:space="preserve">         </v>
      </c>
      <c r="N600" t="str">
        <f t="shared" si="118"/>
        <v>U</v>
      </c>
      <c r="O600" t="str">
        <f t="shared" si="119"/>
        <v>S</v>
      </c>
      <c r="P600" t="str">
        <f t="shared" si="120"/>
        <v>CA</v>
      </c>
      <c r="Q600" t="str">
        <f t="shared" si="121"/>
        <v xml:space="preserve">                              </v>
      </c>
      <c r="R600" t="str">
        <f t="shared" si="122"/>
        <v xml:space="preserve">        </v>
      </c>
      <c r="S600" t="str">
        <f t="shared" si="123"/>
        <v>20CO</v>
      </c>
      <c r="T600" t="str">
        <f t="shared" si="124"/>
        <v xml:space="preserve">2NSABATCH                     </v>
      </c>
      <c r="U600" t="str">
        <f t="shared" si="125"/>
        <v xml:space="preserve">        </v>
      </c>
      <c r="V600" t="str">
        <f t="shared" si="126"/>
        <v xml:space="preserve">        </v>
      </c>
      <c r="W600" t="str">
        <f t="shared" si="127"/>
        <v xml:space="preserve"> </v>
      </c>
      <c r="X600" t="str">
        <f t="shared" si="128"/>
        <v xml:space="preserve">  </v>
      </c>
      <c r="Y600" t="str">
        <f t="shared" si="129"/>
        <v xml:space="preserve">         USCA                                      20CO2NSABATCH                                        </v>
      </c>
    </row>
    <row r="601" spans="2:25" x14ac:dyDescent="0.25">
      <c r="B601" t="s">
        <v>49</v>
      </c>
      <c r="C601" t="s">
        <v>50</v>
      </c>
      <c r="D601" t="s">
        <v>55</v>
      </c>
      <c r="G601" t="s">
        <v>59</v>
      </c>
      <c r="H601" t="s">
        <v>58</v>
      </c>
      <c r="M601" t="str">
        <f t="shared" si="117"/>
        <v xml:space="preserve">         </v>
      </c>
      <c r="N601" t="str">
        <f t="shared" si="118"/>
        <v>U</v>
      </c>
      <c r="O601" t="str">
        <f t="shared" si="119"/>
        <v>S</v>
      </c>
      <c r="P601" t="str">
        <f t="shared" si="120"/>
        <v>CA</v>
      </c>
      <c r="Q601" t="str">
        <f t="shared" si="121"/>
        <v xml:space="preserve">                              </v>
      </c>
      <c r="R601" t="str">
        <f t="shared" si="122"/>
        <v xml:space="preserve">        </v>
      </c>
      <c r="S601" t="str">
        <f t="shared" si="123"/>
        <v>20CO</v>
      </c>
      <c r="T601" t="str">
        <f t="shared" si="124"/>
        <v xml:space="preserve">2NSABATCH                     </v>
      </c>
      <c r="U601" t="str">
        <f t="shared" si="125"/>
        <v xml:space="preserve">        </v>
      </c>
      <c r="V601" t="str">
        <f t="shared" si="126"/>
        <v xml:space="preserve">        </v>
      </c>
      <c r="W601" t="str">
        <f t="shared" si="127"/>
        <v xml:space="preserve"> </v>
      </c>
      <c r="X601" t="str">
        <f t="shared" si="128"/>
        <v xml:space="preserve">  </v>
      </c>
      <c r="Y601" t="str">
        <f t="shared" si="129"/>
        <v xml:space="preserve">         USCA                                      20CO2NSABATCH                                        </v>
      </c>
    </row>
    <row r="602" spans="2:25" x14ac:dyDescent="0.25">
      <c r="B602" t="s">
        <v>49</v>
      </c>
      <c r="C602" t="s">
        <v>50</v>
      </c>
      <c r="D602" t="s">
        <v>55</v>
      </c>
      <c r="G602" t="s">
        <v>59</v>
      </c>
      <c r="H602" t="s">
        <v>58</v>
      </c>
      <c r="M602" t="str">
        <f t="shared" si="117"/>
        <v xml:space="preserve">         </v>
      </c>
      <c r="N602" t="str">
        <f t="shared" si="118"/>
        <v>U</v>
      </c>
      <c r="O602" t="str">
        <f t="shared" si="119"/>
        <v>S</v>
      </c>
      <c r="P602" t="str">
        <f t="shared" si="120"/>
        <v>CA</v>
      </c>
      <c r="Q602" t="str">
        <f t="shared" si="121"/>
        <v xml:space="preserve">                              </v>
      </c>
      <c r="R602" t="str">
        <f t="shared" si="122"/>
        <v xml:space="preserve">        </v>
      </c>
      <c r="S602" t="str">
        <f t="shared" si="123"/>
        <v>20CO</v>
      </c>
      <c r="T602" t="str">
        <f t="shared" si="124"/>
        <v xml:space="preserve">2NSABATCH                     </v>
      </c>
      <c r="U602" t="str">
        <f t="shared" si="125"/>
        <v xml:space="preserve">        </v>
      </c>
      <c r="V602" t="str">
        <f t="shared" si="126"/>
        <v xml:space="preserve">        </v>
      </c>
      <c r="W602" t="str">
        <f t="shared" si="127"/>
        <v xml:space="preserve"> </v>
      </c>
      <c r="X602" t="str">
        <f t="shared" si="128"/>
        <v xml:space="preserve">  </v>
      </c>
      <c r="Y602" t="str">
        <f t="shared" si="129"/>
        <v xml:space="preserve">         USCA                                      20CO2NSABATCH                                        </v>
      </c>
    </row>
    <row r="603" spans="2:25" x14ac:dyDescent="0.25">
      <c r="B603" t="s">
        <v>49</v>
      </c>
      <c r="C603" t="s">
        <v>50</v>
      </c>
      <c r="D603" t="s">
        <v>55</v>
      </c>
      <c r="G603" t="s">
        <v>59</v>
      </c>
      <c r="H603" t="s">
        <v>58</v>
      </c>
      <c r="M603" t="str">
        <f t="shared" si="117"/>
        <v xml:space="preserve">         </v>
      </c>
      <c r="N603" t="str">
        <f t="shared" si="118"/>
        <v>U</v>
      </c>
      <c r="O603" t="str">
        <f t="shared" si="119"/>
        <v>S</v>
      </c>
      <c r="P603" t="str">
        <f t="shared" si="120"/>
        <v>CA</v>
      </c>
      <c r="Q603" t="str">
        <f t="shared" si="121"/>
        <v xml:space="preserve">                              </v>
      </c>
      <c r="R603" t="str">
        <f t="shared" si="122"/>
        <v xml:space="preserve">        </v>
      </c>
      <c r="S603" t="str">
        <f t="shared" si="123"/>
        <v>20CO</v>
      </c>
      <c r="T603" t="str">
        <f t="shared" si="124"/>
        <v xml:space="preserve">2NSABATCH                     </v>
      </c>
      <c r="U603" t="str">
        <f t="shared" si="125"/>
        <v xml:space="preserve">        </v>
      </c>
      <c r="V603" t="str">
        <f t="shared" si="126"/>
        <v xml:space="preserve">        </v>
      </c>
      <c r="W603" t="str">
        <f t="shared" si="127"/>
        <v xml:space="preserve"> </v>
      </c>
      <c r="X603" t="str">
        <f t="shared" si="128"/>
        <v xml:space="preserve">  </v>
      </c>
      <c r="Y603" t="str">
        <f t="shared" si="129"/>
        <v xml:space="preserve">         USCA                                      20CO2NSABATCH                                        </v>
      </c>
    </row>
    <row r="604" spans="2:25" x14ac:dyDescent="0.25">
      <c r="B604" t="s">
        <v>49</v>
      </c>
      <c r="C604" t="s">
        <v>50</v>
      </c>
      <c r="D604" t="s">
        <v>55</v>
      </c>
      <c r="G604" t="s">
        <v>59</v>
      </c>
      <c r="H604" t="s">
        <v>58</v>
      </c>
      <c r="M604" t="str">
        <f t="shared" si="117"/>
        <v xml:space="preserve">         </v>
      </c>
      <c r="N604" t="str">
        <f t="shared" si="118"/>
        <v>U</v>
      </c>
      <c r="O604" t="str">
        <f t="shared" si="119"/>
        <v>S</v>
      </c>
      <c r="P604" t="str">
        <f t="shared" si="120"/>
        <v>CA</v>
      </c>
      <c r="Q604" t="str">
        <f t="shared" si="121"/>
        <v xml:space="preserve">                              </v>
      </c>
      <c r="R604" t="str">
        <f t="shared" si="122"/>
        <v xml:space="preserve">        </v>
      </c>
      <c r="S604" t="str">
        <f t="shared" si="123"/>
        <v>20CO</v>
      </c>
      <c r="T604" t="str">
        <f t="shared" si="124"/>
        <v xml:space="preserve">2NSABATCH                     </v>
      </c>
      <c r="U604" t="str">
        <f t="shared" si="125"/>
        <v xml:space="preserve">        </v>
      </c>
      <c r="V604" t="str">
        <f t="shared" si="126"/>
        <v xml:space="preserve">        </v>
      </c>
      <c r="W604" t="str">
        <f t="shared" si="127"/>
        <v xml:space="preserve"> </v>
      </c>
      <c r="X604" t="str">
        <f t="shared" si="128"/>
        <v xml:space="preserve">  </v>
      </c>
      <c r="Y604" t="str">
        <f t="shared" si="129"/>
        <v xml:space="preserve">         USCA                                      20CO2NSABATCH                                        </v>
      </c>
    </row>
    <row r="605" spans="2:25" x14ac:dyDescent="0.25">
      <c r="B605" t="s">
        <v>49</v>
      </c>
      <c r="C605" t="s">
        <v>50</v>
      </c>
      <c r="D605" t="s">
        <v>55</v>
      </c>
      <c r="G605" t="s">
        <v>59</v>
      </c>
      <c r="H605" t="s">
        <v>58</v>
      </c>
      <c r="M605" t="str">
        <f t="shared" si="117"/>
        <v xml:space="preserve">         </v>
      </c>
      <c r="N605" t="str">
        <f t="shared" si="118"/>
        <v>U</v>
      </c>
      <c r="O605" t="str">
        <f t="shared" si="119"/>
        <v>S</v>
      </c>
      <c r="P605" t="str">
        <f t="shared" si="120"/>
        <v>CA</v>
      </c>
      <c r="Q605" t="str">
        <f t="shared" si="121"/>
        <v xml:space="preserve">                              </v>
      </c>
      <c r="R605" t="str">
        <f t="shared" si="122"/>
        <v xml:space="preserve">        </v>
      </c>
      <c r="S605" t="str">
        <f t="shared" si="123"/>
        <v>20CO</v>
      </c>
      <c r="T605" t="str">
        <f t="shared" si="124"/>
        <v xml:space="preserve">2NSABATCH                     </v>
      </c>
      <c r="U605" t="str">
        <f t="shared" si="125"/>
        <v xml:space="preserve">        </v>
      </c>
      <c r="V605" t="str">
        <f t="shared" si="126"/>
        <v xml:space="preserve">        </v>
      </c>
      <c r="W605" t="str">
        <f t="shared" si="127"/>
        <v xml:space="preserve"> </v>
      </c>
      <c r="X605" t="str">
        <f t="shared" si="128"/>
        <v xml:space="preserve">  </v>
      </c>
      <c r="Y605" t="str">
        <f t="shared" si="129"/>
        <v xml:space="preserve">         USCA                                      20CO2NSABATCH                                        </v>
      </c>
    </row>
    <row r="606" spans="2:25" x14ac:dyDescent="0.25">
      <c r="B606" t="s">
        <v>49</v>
      </c>
      <c r="C606" t="s">
        <v>50</v>
      </c>
      <c r="D606" t="s">
        <v>55</v>
      </c>
      <c r="G606" t="s">
        <v>59</v>
      </c>
      <c r="H606" t="s">
        <v>58</v>
      </c>
      <c r="M606" t="str">
        <f t="shared" si="117"/>
        <v xml:space="preserve">         </v>
      </c>
      <c r="N606" t="str">
        <f t="shared" si="118"/>
        <v>U</v>
      </c>
      <c r="O606" t="str">
        <f t="shared" si="119"/>
        <v>S</v>
      </c>
      <c r="P606" t="str">
        <f t="shared" si="120"/>
        <v>CA</v>
      </c>
      <c r="Q606" t="str">
        <f t="shared" si="121"/>
        <v xml:space="preserve">                              </v>
      </c>
      <c r="R606" t="str">
        <f t="shared" si="122"/>
        <v xml:space="preserve">        </v>
      </c>
      <c r="S606" t="str">
        <f t="shared" si="123"/>
        <v>20CO</v>
      </c>
      <c r="T606" t="str">
        <f t="shared" si="124"/>
        <v xml:space="preserve">2NSABATCH                     </v>
      </c>
      <c r="U606" t="str">
        <f t="shared" si="125"/>
        <v xml:space="preserve">        </v>
      </c>
      <c r="V606" t="str">
        <f t="shared" si="126"/>
        <v xml:space="preserve">        </v>
      </c>
      <c r="W606" t="str">
        <f t="shared" si="127"/>
        <v xml:space="preserve"> </v>
      </c>
      <c r="X606" t="str">
        <f t="shared" si="128"/>
        <v xml:space="preserve">  </v>
      </c>
      <c r="Y606" t="str">
        <f t="shared" si="129"/>
        <v xml:space="preserve">         USCA                                      20CO2NSABATCH                                        </v>
      </c>
    </row>
    <row r="607" spans="2:25" x14ac:dyDescent="0.25">
      <c r="B607" t="s">
        <v>49</v>
      </c>
      <c r="C607" t="s">
        <v>50</v>
      </c>
      <c r="D607" t="s">
        <v>55</v>
      </c>
      <c r="G607" t="s">
        <v>59</v>
      </c>
      <c r="H607" t="s">
        <v>58</v>
      </c>
      <c r="M607" t="str">
        <f t="shared" si="117"/>
        <v xml:space="preserve">         </v>
      </c>
      <c r="N607" t="str">
        <f t="shared" si="118"/>
        <v>U</v>
      </c>
      <c r="O607" t="str">
        <f t="shared" si="119"/>
        <v>S</v>
      </c>
      <c r="P607" t="str">
        <f t="shared" si="120"/>
        <v>CA</v>
      </c>
      <c r="Q607" t="str">
        <f t="shared" si="121"/>
        <v xml:space="preserve">                              </v>
      </c>
      <c r="R607" t="str">
        <f t="shared" si="122"/>
        <v xml:space="preserve">        </v>
      </c>
      <c r="S607" t="str">
        <f t="shared" si="123"/>
        <v>20CO</v>
      </c>
      <c r="T607" t="str">
        <f t="shared" si="124"/>
        <v xml:space="preserve">2NSABATCH                     </v>
      </c>
      <c r="U607" t="str">
        <f t="shared" si="125"/>
        <v xml:space="preserve">        </v>
      </c>
      <c r="V607" t="str">
        <f t="shared" si="126"/>
        <v xml:space="preserve">        </v>
      </c>
      <c r="W607" t="str">
        <f t="shared" si="127"/>
        <v xml:space="preserve"> </v>
      </c>
      <c r="X607" t="str">
        <f t="shared" si="128"/>
        <v xml:space="preserve">  </v>
      </c>
      <c r="Y607" t="str">
        <f t="shared" si="129"/>
        <v xml:space="preserve">         USCA                                      20CO2NSABATCH                                        </v>
      </c>
    </row>
    <row r="608" spans="2:25" x14ac:dyDescent="0.25">
      <c r="B608" t="s">
        <v>49</v>
      </c>
      <c r="C608" t="s">
        <v>50</v>
      </c>
      <c r="D608" t="s">
        <v>55</v>
      </c>
      <c r="G608" t="s">
        <v>59</v>
      </c>
      <c r="H608" t="s">
        <v>58</v>
      </c>
      <c r="M608" t="str">
        <f t="shared" si="117"/>
        <v xml:space="preserve">         </v>
      </c>
      <c r="N608" t="str">
        <f t="shared" si="118"/>
        <v>U</v>
      </c>
      <c r="O608" t="str">
        <f t="shared" si="119"/>
        <v>S</v>
      </c>
      <c r="P608" t="str">
        <f t="shared" si="120"/>
        <v>CA</v>
      </c>
      <c r="Q608" t="str">
        <f t="shared" si="121"/>
        <v xml:space="preserve">                              </v>
      </c>
      <c r="R608" t="str">
        <f t="shared" si="122"/>
        <v xml:space="preserve">        </v>
      </c>
      <c r="S608" t="str">
        <f t="shared" si="123"/>
        <v>20CO</v>
      </c>
      <c r="T608" t="str">
        <f t="shared" si="124"/>
        <v xml:space="preserve">2NSABATCH                     </v>
      </c>
      <c r="U608" t="str">
        <f t="shared" si="125"/>
        <v xml:space="preserve">        </v>
      </c>
      <c r="V608" t="str">
        <f t="shared" si="126"/>
        <v xml:space="preserve">        </v>
      </c>
      <c r="W608" t="str">
        <f t="shared" si="127"/>
        <v xml:space="preserve"> </v>
      </c>
      <c r="X608" t="str">
        <f t="shared" si="128"/>
        <v xml:space="preserve">  </v>
      </c>
      <c r="Y608" t="str">
        <f t="shared" si="129"/>
        <v xml:space="preserve">         USCA                                      20CO2NSABATCH                                        </v>
      </c>
    </row>
    <row r="609" spans="2:25" x14ac:dyDescent="0.25">
      <c r="B609" t="s">
        <v>49</v>
      </c>
      <c r="C609" t="s">
        <v>50</v>
      </c>
      <c r="D609" t="s">
        <v>55</v>
      </c>
      <c r="G609" t="s">
        <v>59</v>
      </c>
      <c r="H609" t="s">
        <v>58</v>
      </c>
      <c r="M609" t="str">
        <f t="shared" si="117"/>
        <v xml:space="preserve">         </v>
      </c>
      <c r="N609" t="str">
        <f t="shared" si="118"/>
        <v>U</v>
      </c>
      <c r="O609" t="str">
        <f t="shared" si="119"/>
        <v>S</v>
      </c>
      <c r="P609" t="str">
        <f t="shared" si="120"/>
        <v>CA</v>
      </c>
      <c r="Q609" t="str">
        <f t="shared" si="121"/>
        <v xml:space="preserve">                              </v>
      </c>
      <c r="R609" t="str">
        <f t="shared" si="122"/>
        <v xml:space="preserve">        </v>
      </c>
      <c r="S609" t="str">
        <f t="shared" si="123"/>
        <v>20CO</v>
      </c>
      <c r="T609" t="str">
        <f t="shared" si="124"/>
        <v xml:space="preserve">2NSABATCH                     </v>
      </c>
      <c r="U609" t="str">
        <f t="shared" si="125"/>
        <v xml:space="preserve">        </v>
      </c>
      <c r="V609" t="str">
        <f t="shared" si="126"/>
        <v xml:space="preserve">        </v>
      </c>
      <c r="W609" t="str">
        <f t="shared" si="127"/>
        <v xml:space="preserve"> </v>
      </c>
      <c r="X609" t="str">
        <f t="shared" si="128"/>
        <v xml:space="preserve">  </v>
      </c>
      <c r="Y609" t="str">
        <f t="shared" si="129"/>
        <v xml:space="preserve">         USCA                                      20CO2NSABATCH                                        </v>
      </c>
    </row>
    <row r="610" spans="2:25" x14ac:dyDescent="0.25">
      <c r="B610" t="s">
        <v>49</v>
      </c>
      <c r="C610" t="s">
        <v>50</v>
      </c>
      <c r="D610" t="s">
        <v>55</v>
      </c>
      <c r="G610" t="s">
        <v>59</v>
      </c>
      <c r="H610" t="s">
        <v>58</v>
      </c>
      <c r="M610" t="str">
        <f t="shared" si="117"/>
        <v xml:space="preserve">         </v>
      </c>
      <c r="N610" t="str">
        <f t="shared" si="118"/>
        <v>U</v>
      </c>
      <c r="O610" t="str">
        <f t="shared" si="119"/>
        <v>S</v>
      </c>
      <c r="P610" t="str">
        <f t="shared" si="120"/>
        <v>CA</v>
      </c>
      <c r="Q610" t="str">
        <f t="shared" si="121"/>
        <v xml:space="preserve">                              </v>
      </c>
      <c r="R610" t="str">
        <f t="shared" si="122"/>
        <v xml:space="preserve">        </v>
      </c>
      <c r="S610" t="str">
        <f t="shared" si="123"/>
        <v>20CO</v>
      </c>
      <c r="T610" t="str">
        <f t="shared" si="124"/>
        <v xml:space="preserve">2NSABATCH                     </v>
      </c>
      <c r="U610" t="str">
        <f t="shared" si="125"/>
        <v xml:space="preserve">        </v>
      </c>
      <c r="V610" t="str">
        <f t="shared" si="126"/>
        <v xml:space="preserve">        </v>
      </c>
      <c r="W610" t="str">
        <f t="shared" si="127"/>
        <v xml:space="preserve"> </v>
      </c>
      <c r="X610" t="str">
        <f t="shared" si="128"/>
        <v xml:space="preserve">  </v>
      </c>
      <c r="Y610" t="str">
        <f t="shared" si="129"/>
        <v xml:space="preserve">         USCA                                      20CO2NSABATCH                                        </v>
      </c>
    </row>
    <row r="611" spans="2:25" x14ac:dyDescent="0.25">
      <c r="B611" t="s">
        <v>49</v>
      </c>
      <c r="C611" t="s">
        <v>50</v>
      </c>
      <c r="D611" t="s">
        <v>55</v>
      </c>
      <c r="G611" t="s">
        <v>59</v>
      </c>
      <c r="H611" t="s">
        <v>58</v>
      </c>
      <c r="M611" t="str">
        <f t="shared" si="117"/>
        <v xml:space="preserve">         </v>
      </c>
      <c r="N611" t="str">
        <f t="shared" si="118"/>
        <v>U</v>
      </c>
      <c r="O611" t="str">
        <f t="shared" si="119"/>
        <v>S</v>
      </c>
      <c r="P611" t="str">
        <f t="shared" si="120"/>
        <v>CA</v>
      </c>
      <c r="Q611" t="str">
        <f t="shared" si="121"/>
        <v xml:space="preserve">                              </v>
      </c>
      <c r="R611" t="str">
        <f t="shared" si="122"/>
        <v xml:space="preserve">        </v>
      </c>
      <c r="S611" t="str">
        <f t="shared" si="123"/>
        <v>20CO</v>
      </c>
      <c r="T611" t="str">
        <f t="shared" si="124"/>
        <v xml:space="preserve">2NSABATCH                     </v>
      </c>
      <c r="U611" t="str">
        <f t="shared" si="125"/>
        <v xml:space="preserve">        </v>
      </c>
      <c r="V611" t="str">
        <f t="shared" si="126"/>
        <v xml:space="preserve">        </v>
      </c>
      <c r="W611" t="str">
        <f t="shared" si="127"/>
        <v xml:space="preserve"> </v>
      </c>
      <c r="X611" t="str">
        <f t="shared" si="128"/>
        <v xml:space="preserve">  </v>
      </c>
      <c r="Y611" t="str">
        <f t="shared" si="129"/>
        <v xml:space="preserve">         USCA                                      20CO2NSABATCH                                        </v>
      </c>
    </row>
    <row r="612" spans="2:25" x14ac:dyDescent="0.25">
      <c r="B612" t="s">
        <v>49</v>
      </c>
      <c r="C612" t="s">
        <v>50</v>
      </c>
      <c r="D612" t="s">
        <v>55</v>
      </c>
      <c r="G612" t="s">
        <v>59</v>
      </c>
      <c r="H612" t="s">
        <v>58</v>
      </c>
      <c r="M612" t="str">
        <f t="shared" si="117"/>
        <v xml:space="preserve">         </v>
      </c>
      <c r="N612" t="str">
        <f t="shared" si="118"/>
        <v>U</v>
      </c>
      <c r="O612" t="str">
        <f t="shared" si="119"/>
        <v>S</v>
      </c>
      <c r="P612" t="str">
        <f t="shared" si="120"/>
        <v>CA</v>
      </c>
      <c r="Q612" t="str">
        <f t="shared" si="121"/>
        <v xml:space="preserve">                              </v>
      </c>
      <c r="R612" t="str">
        <f t="shared" si="122"/>
        <v xml:space="preserve">        </v>
      </c>
      <c r="S612" t="str">
        <f t="shared" si="123"/>
        <v>20CO</v>
      </c>
      <c r="T612" t="str">
        <f t="shared" si="124"/>
        <v xml:space="preserve">2NSABATCH                     </v>
      </c>
      <c r="U612" t="str">
        <f t="shared" si="125"/>
        <v xml:space="preserve">        </v>
      </c>
      <c r="V612" t="str">
        <f t="shared" si="126"/>
        <v xml:space="preserve">        </v>
      </c>
      <c r="W612" t="str">
        <f t="shared" si="127"/>
        <v xml:space="preserve"> </v>
      </c>
      <c r="X612" t="str">
        <f t="shared" si="128"/>
        <v xml:space="preserve">  </v>
      </c>
      <c r="Y612" t="str">
        <f t="shared" si="129"/>
        <v xml:space="preserve">         USCA                                      20CO2NSABATCH                                        </v>
      </c>
    </row>
    <row r="613" spans="2:25" x14ac:dyDescent="0.25">
      <c r="B613" t="s">
        <v>49</v>
      </c>
      <c r="C613" t="s">
        <v>50</v>
      </c>
      <c r="D613" t="s">
        <v>55</v>
      </c>
      <c r="G613" t="s">
        <v>59</v>
      </c>
      <c r="H613" t="s">
        <v>58</v>
      </c>
      <c r="M613" t="str">
        <f t="shared" si="117"/>
        <v xml:space="preserve">         </v>
      </c>
      <c r="N613" t="str">
        <f t="shared" si="118"/>
        <v>U</v>
      </c>
      <c r="O613" t="str">
        <f t="shared" si="119"/>
        <v>S</v>
      </c>
      <c r="P613" t="str">
        <f t="shared" si="120"/>
        <v>CA</v>
      </c>
      <c r="Q613" t="str">
        <f t="shared" si="121"/>
        <v xml:space="preserve">                              </v>
      </c>
      <c r="R613" t="str">
        <f t="shared" si="122"/>
        <v xml:space="preserve">        </v>
      </c>
      <c r="S613" t="str">
        <f t="shared" si="123"/>
        <v>20CO</v>
      </c>
      <c r="T613" t="str">
        <f t="shared" si="124"/>
        <v xml:space="preserve">2NSABATCH                     </v>
      </c>
      <c r="U613" t="str">
        <f t="shared" si="125"/>
        <v xml:space="preserve">        </v>
      </c>
      <c r="V613" t="str">
        <f t="shared" si="126"/>
        <v xml:space="preserve">        </v>
      </c>
      <c r="W613" t="str">
        <f t="shared" si="127"/>
        <v xml:space="preserve"> </v>
      </c>
      <c r="X613" t="str">
        <f t="shared" si="128"/>
        <v xml:space="preserve">  </v>
      </c>
      <c r="Y613" t="str">
        <f t="shared" si="129"/>
        <v xml:space="preserve">         USCA                                      20CO2NSABATCH                                        </v>
      </c>
    </row>
    <row r="614" spans="2:25" x14ac:dyDescent="0.25">
      <c r="B614" t="s">
        <v>49</v>
      </c>
      <c r="C614" t="s">
        <v>50</v>
      </c>
      <c r="D614" t="s">
        <v>55</v>
      </c>
      <c r="G614" t="s">
        <v>59</v>
      </c>
      <c r="H614" t="s">
        <v>58</v>
      </c>
      <c r="M614" t="str">
        <f t="shared" si="117"/>
        <v xml:space="preserve">         </v>
      </c>
      <c r="N614" t="str">
        <f t="shared" si="118"/>
        <v>U</v>
      </c>
      <c r="O614" t="str">
        <f t="shared" si="119"/>
        <v>S</v>
      </c>
      <c r="P614" t="str">
        <f t="shared" si="120"/>
        <v>CA</v>
      </c>
      <c r="Q614" t="str">
        <f t="shared" si="121"/>
        <v xml:space="preserve">                              </v>
      </c>
      <c r="R614" t="str">
        <f t="shared" si="122"/>
        <v xml:space="preserve">        </v>
      </c>
      <c r="S614" t="str">
        <f t="shared" si="123"/>
        <v>20CO</v>
      </c>
      <c r="T614" t="str">
        <f t="shared" si="124"/>
        <v xml:space="preserve">2NSABATCH                     </v>
      </c>
      <c r="U614" t="str">
        <f t="shared" si="125"/>
        <v xml:space="preserve">        </v>
      </c>
      <c r="V614" t="str">
        <f t="shared" si="126"/>
        <v xml:space="preserve">        </v>
      </c>
      <c r="W614" t="str">
        <f t="shared" si="127"/>
        <v xml:space="preserve"> </v>
      </c>
      <c r="X614" t="str">
        <f t="shared" si="128"/>
        <v xml:space="preserve">  </v>
      </c>
      <c r="Y614" t="str">
        <f t="shared" si="129"/>
        <v xml:space="preserve">         USCA                                      20CO2NSABATCH                                        </v>
      </c>
    </row>
    <row r="615" spans="2:25" x14ac:dyDescent="0.25">
      <c r="B615" t="s">
        <v>49</v>
      </c>
      <c r="C615" t="s">
        <v>50</v>
      </c>
      <c r="D615" t="s">
        <v>55</v>
      </c>
      <c r="G615" t="s">
        <v>59</v>
      </c>
      <c r="H615" t="s">
        <v>58</v>
      </c>
      <c r="M615" t="str">
        <f t="shared" si="117"/>
        <v xml:space="preserve">         </v>
      </c>
      <c r="N615" t="str">
        <f t="shared" si="118"/>
        <v>U</v>
      </c>
      <c r="O615" t="str">
        <f t="shared" si="119"/>
        <v>S</v>
      </c>
      <c r="P615" t="str">
        <f t="shared" si="120"/>
        <v>CA</v>
      </c>
      <c r="Q615" t="str">
        <f t="shared" si="121"/>
        <v xml:space="preserve">                              </v>
      </c>
      <c r="R615" t="str">
        <f t="shared" si="122"/>
        <v xml:space="preserve">        </v>
      </c>
      <c r="S615" t="str">
        <f t="shared" si="123"/>
        <v>20CO</v>
      </c>
      <c r="T615" t="str">
        <f t="shared" si="124"/>
        <v xml:space="preserve">2NSABATCH                     </v>
      </c>
      <c r="U615" t="str">
        <f t="shared" si="125"/>
        <v xml:space="preserve">        </v>
      </c>
      <c r="V615" t="str">
        <f t="shared" si="126"/>
        <v xml:space="preserve">        </v>
      </c>
      <c r="W615" t="str">
        <f t="shared" si="127"/>
        <v xml:space="preserve"> </v>
      </c>
      <c r="X615" t="str">
        <f t="shared" si="128"/>
        <v xml:space="preserve">  </v>
      </c>
      <c r="Y615" t="str">
        <f t="shared" si="129"/>
        <v xml:space="preserve">         USCA                                      20CO2NSABATCH                                        </v>
      </c>
    </row>
    <row r="616" spans="2:25" x14ac:dyDescent="0.25">
      <c r="B616" t="s">
        <v>49</v>
      </c>
      <c r="C616" t="s">
        <v>50</v>
      </c>
      <c r="D616" t="s">
        <v>55</v>
      </c>
      <c r="G616" t="s">
        <v>59</v>
      </c>
      <c r="H616" t="s">
        <v>58</v>
      </c>
      <c r="M616" t="str">
        <f t="shared" si="117"/>
        <v xml:space="preserve">         </v>
      </c>
      <c r="N616" t="str">
        <f t="shared" si="118"/>
        <v>U</v>
      </c>
      <c r="O616" t="str">
        <f t="shared" si="119"/>
        <v>S</v>
      </c>
      <c r="P616" t="str">
        <f t="shared" si="120"/>
        <v>CA</v>
      </c>
      <c r="Q616" t="str">
        <f t="shared" si="121"/>
        <v xml:space="preserve">                              </v>
      </c>
      <c r="R616" t="str">
        <f t="shared" si="122"/>
        <v xml:space="preserve">        </v>
      </c>
      <c r="S616" t="str">
        <f t="shared" si="123"/>
        <v>20CO</v>
      </c>
      <c r="T616" t="str">
        <f t="shared" si="124"/>
        <v xml:space="preserve">2NSABATCH                     </v>
      </c>
      <c r="U616" t="str">
        <f t="shared" si="125"/>
        <v xml:space="preserve">        </v>
      </c>
      <c r="V616" t="str">
        <f t="shared" si="126"/>
        <v xml:space="preserve">        </v>
      </c>
      <c r="W616" t="str">
        <f t="shared" si="127"/>
        <v xml:space="preserve"> </v>
      </c>
      <c r="X616" t="str">
        <f t="shared" si="128"/>
        <v xml:space="preserve">  </v>
      </c>
      <c r="Y616" t="str">
        <f t="shared" si="129"/>
        <v xml:space="preserve">         USCA                                      20CO2NSABATCH                                        </v>
      </c>
    </row>
    <row r="617" spans="2:25" x14ac:dyDescent="0.25">
      <c r="B617" t="s">
        <v>49</v>
      </c>
      <c r="C617" t="s">
        <v>50</v>
      </c>
      <c r="D617" t="s">
        <v>55</v>
      </c>
      <c r="G617" t="s">
        <v>59</v>
      </c>
      <c r="H617" t="s">
        <v>58</v>
      </c>
      <c r="M617" t="str">
        <f t="shared" si="117"/>
        <v xml:space="preserve">         </v>
      </c>
      <c r="N617" t="str">
        <f t="shared" si="118"/>
        <v>U</v>
      </c>
      <c r="O617" t="str">
        <f t="shared" si="119"/>
        <v>S</v>
      </c>
      <c r="P617" t="str">
        <f t="shared" si="120"/>
        <v>CA</v>
      </c>
      <c r="Q617" t="str">
        <f t="shared" si="121"/>
        <v xml:space="preserve">                              </v>
      </c>
      <c r="R617" t="str">
        <f t="shared" si="122"/>
        <v xml:space="preserve">        </v>
      </c>
      <c r="S617" t="str">
        <f t="shared" si="123"/>
        <v>20CO</v>
      </c>
      <c r="T617" t="str">
        <f t="shared" si="124"/>
        <v xml:space="preserve">2NSABATCH                     </v>
      </c>
      <c r="U617" t="str">
        <f t="shared" si="125"/>
        <v xml:space="preserve">        </v>
      </c>
      <c r="V617" t="str">
        <f t="shared" si="126"/>
        <v xml:space="preserve">        </v>
      </c>
      <c r="W617" t="str">
        <f t="shared" si="127"/>
        <v xml:space="preserve"> </v>
      </c>
      <c r="X617" t="str">
        <f t="shared" si="128"/>
        <v xml:space="preserve">  </v>
      </c>
      <c r="Y617" t="str">
        <f t="shared" si="129"/>
        <v xml:space="preserve">         USCA                                      20CO2NSABATCH                                        </v>
      </c>
    </row>
    <row r="618" spans="2:25" x14ac:dyDescent="0.25">
      <c r="B618" t="s">
        <v>49</v>
      </c>
      <c r="C618" t="s">
        <v>50</v>
      </c>
      <c r="D618" t="s">
        <v>55</v>
      </c>
      <c r="G618" t="s">
        <v>59</v>
      </c>
      <c r="H618" t="s">
        <v>58</v>
      </c>
      <c r="M618" t="str">
        <f t="shared" si="117"/>
        <v xml:space="preserve">         </v>
      </c>
      <c r="N618" t="str">
        <f t="shared" si="118"/>
        <v>U</v>
      </c>
      <c r="O618" t="str">
        <f t="shared" si="119"/>
        <v>S</v>
      </c>
      <c r="P618" t="str">
        <f t="shared" si="120"/>
        <v>CA</v>
      </c>
      <c r="Q618" t="str">
        <f t="shared" si="121"/>
        <v xml:space="preserve">                              </v>
      </c>
      <c r="R618" t="str">
        <f t="shared" si="122"/>
        <v xml:space="preserve">        </v>
      </c>
      <c r="S618" t="str">
        <f t="shared" si="123"/>
        <v>20CO</v>
      </c>
      <c r="T618" t="str">
        <f t="shared" si="124"/>
        <v xml:space="preserve">2NSABATCH                     </v>
      </c>
      <c r="U618" t="str">
        <f t="shared" si="125"/>
        <v xml:space="preserve">        </v>
      </c>
      <c r="V618" t="str">
        <f t="shared" si="126"/>
        <v xml:space="preserve">        </v>
      </c>
      <c r="W618" t="str">
        <f t="shared" si="127"/>
        <v xml:space="preserve"> </v>
      </c>
      <c r="X618" t="str">
        <f t="shared" si="128"/>
        <v xml:space="preserve">  </v>
      </c>
      <c r="Y618" t="str">
        <f t="shared" si="129"/>
        <v xml:space="preserve">         USCA                                      20CO2NSABATCH                                        </v>
      </c>
    </row>
    <row r="619" spans="2:25" x14ac:dyDescent="0.25">
      <c r="B619" t="s">
        <v>49</v>
      </c>
      <c r="C619" t="s">
        <v>50</v>
      </c>
      <c r="D619" t="s">
        <v>55</v>
      </c>
      <c r="G619" t="s">
        <v>59</v>
      </c>
      <c r="H619" t="s">
        <v>58</v>
      </c>
      <c r="M619" t="str">
        <f t="shared" si="117"/>
        <v xml:space="preserve">         </v>
      </c>
      <c r="N619" t="str">
        <f t="shared" si="118"/>
        <v>U</v>
      </c>
      <c r="O619" t="str">
        <f t="shared" si="119"/>
        <v>S</v>
      </c>
      <c r="P619" t="str">
        <f t="shared" si="120"/>
        <v>CA</v>
      </c>
      <c r="Q619" t="str">
        <f t="shared" si="121"/>
        <v xml:space="preserve">                              </v>
      </c>
      <c r="R619" t="str">
        <f t="shared" si="122"/>
        <v xml:space="preserve">        </v>
      </c>
      <c r="S619" t="str">
        <f t="shared" si="123"/>
        <v>20CO</v>
      </c>
      <c r="T619" t="str">
        <f t="shared" si="124"/>
        <v xml:space="preserve">2NSABATCH                     </v>
      </c>
      <c r="U619" t="str">
        <f t="shared" si="125"/>
        <v xml:space="preserve">        </v>
      </c>
      <c r="V619" t="str">
        <f t="shared" si="126"/>
        <v xml:space="preserve">        </v>
      </c>
      <c r="W619" t="str">
        <f t="shared" si="127"/>
        <v xml:space="preserve"> </v>
      </c>
      <c r="X619" t="str">
        <f t="shared" si="128"/>
        <v xml:space="preserve">  </v>
      </c>
      <c r="Y619" t="str">
        <f t="shared" si="129"/>
        <v xml:space="preserve">         USCA                                      20CO2NSABATCH                                        </v>
      </c>
    </row>
    <row r="620" spans="2:25" x14ac:dyDescent="0.25">
      <c r="B620" t="s">
        <v>49</v>
      </c>
      <c r="C620" t="s">
        <v>50</v>
      </c>
      <c r="D620" t="s">
        <v>55</v>
      </c>
      <c r="G620" t="s">
        <v>59</v>
      </c>
      <c r="H620" t="s">
        <v>58</v>
      </c>
      <c r="M620" t="str">
        <f t="shared" si="117"/>
        <v xml:space="preserve">         </v>
      </c>
      <c r="N620" t="str">
        <f t="shared" si="118"/>
        <v>U</v>
      </c>
      <c r="O620" t="str">
        <f t="shared" si="119"/>
        <v>S</v>
      </c>
      <c r="P620" t="str">
        <f t="shared" si="120"/>
        <v>CA</v>
      </c>
      <c r="Q620" t="str">
        <f t="shared" si="121"/>
        <v xml:space="preserve">                              </v>
      </c>
      <c r="R620" t="str">
        <f t="shared" si="122"/>
        <v xml:space="preserve">        </v>
      </c>
      <c r="S620" t="str">
        <f t="shared" si="123"/>
        <v>20CO</v>
      </c>
      <c r="T620" t="str">
        <f t="shared" si="124"/>
        <v xml:space="preserve">2NSABATCH                     </v>
      </c>
      <c r="U620" t="str">
        <f t="shared" si="125"/>
        <v xml:space="preserve">        </v>
      </c>
      <c r="V620" t="str">
        <f t="shared" si="126"/>
        <v xml:space="preserve">        </v>
      </c>
      <c r="W620" t="str">
        <f t="shared" si="127"/>
        <v xml:space="preserve"> </v>
      </c>
      <c r="X620" t="str">
        <f t="shared" si="128"/>
        <v xml:space="preserve">  </v>
      </c>
      <c r="Y620" t="str">
        <f t="shared" si="129"/>
        <v xml:space="preserve">         USCA                                      20CO2NSABATCH                                        </v>
      </c>
    </row>
    <row r="621" spans="2:25" x14ac:dyDescent="0.25">
      <c r="B621" t="s">
        <v>49</v>
      </c>
      <c r="C621" t="s">
        <v>50</v>
      </c>
      <c r="D621" t="s">
        <v>55</v>
      </c>
      <c r="G621" t="s">
        <v>59</v>
      </c>
      <c r="H621" t="s">
        <v>58</v>
      </c>
      <c r="M621" t="str">
        <f t="shared" si="117"/>
        <v xml:space="preserve">         </v>
      </c>
      <c r="N621" t="str">
        <f t="shared" si="118"/>
        <v>U</v>
      </c>
      <c r="O621" t="str">
        <f t="shared" si="119"/>
        <v>S</v>
      </c>
      <c r="P621" t="str">
        <f t="shared" si="120"/>
        <v>CA</v>
      </c>
      <c r="Q621" t="str">
        <f t="shared" si="121"/>
        <v xml:space="preserve">                              </v>
      </c>
      <c r="R621" t="str">
        <f t="shared" si="122"/>
        <v xml:space="preserve">        </v>
      </c>
      <c r="S621" t="str">
        <f t="shared" si="123"/>
        <v>20CO</v>
      </c>
      <c r="T621" t="str">
        <f t="shared" si="124"/>
        <v xml:space="preserve">2NSABATCH                     </v>
      </c>
      <c r="U621" t="str">
        <f t="shared" si="125"/>
        <v xml:space="preserve">        </v>
      </c>
      <c r="V621" t="str">
        <f t="shared" si="126"/>
        <v xml:space="preserve">        </v>
      </c>
      <c r="W621" t="str">
        <f t="shared" si="127"/>
        <v xml:space="preserve"> </v>
      </c>
      <c r="X621" t="str">
        <f t="shared" si="128"/>
        <v xml:space="preserve">  </v>
      </c>
      <c r="Y621" t="str">
        <f t="shared" si="129"/>
        <v xml:space="preserve">         USCA                                      20CO2NSABATCH                                        </v>
      </c>
    </row>
    <row r="622" spans="2:25" x14ac:dyDescent="0.25">
      <c r="B622" t="s">
        <v>49</v>
      </c>
      <c r="C622" t="s">
        <v>50</v>
      </c>
      <c r="D622" t="s">
        <v>55</v>
      </c>
      <c r="G622" t="s">
        <v>59</v>
      </c>
      <c r="H622" t="s">
        <v>58</v>
      </c>
      <c r="M622" t="str">
        <f t="shared" si="117"/>
        <v xml:space="preserve">         </v>
      </c>
      <c r="N622" t="str">
        <f t="shared" si="118"/>
        <v>U</v>
      </c>
      <c r="O622" t="str">
        <f t="shared" si="119"/>
        <v>S</v>
      </c>
      <c r="P622" t="str">
        <f t="shared" si="120"/>
        <v>CA</v>
      </c>
      <c r="Q622" t="str">
        <f t="shared" si="121"/>
        <v xml:space="preserve">                              </v>
      </c>
      <c r="R622" t="str">
        <f t="shared" si="122"/>
        <v xml:space="preserve">        </v>
      </c>
      <c r="S622" t="str">
        <f t="shared" si="123"/>
        <v>20CO</v>
      </c>
      <c r="T622" t="str">
        <f t="shared" si="124"/>
        <v xml:space="preserve">2NSABATCH                     </v>
      </c>
      <c r="U622" t="str">
        <f t="shared" si="125"/>
        <v xml:space="preserve">        </v>
      </c>
      <c r="V622" t="str">
        <f t="shared" si="126"/>
        <v xml:space="preserve">        </v>
      </c>
      <c r="W622" t="str">
        <f t="shared" si="127"/>
        <v xml:space="preserve"> </v>
      </c>
      <c r="X622" t="str">
        <f t="shared" si="128"/>
        <v xml:space="preserve">  </v>
      </c>
      <c r="Y622" t="str">
        <f t="shared" si="129"/>
        <v xml:space="preserve">         USCA                                      20CO2NSABATCH                                        </v>
      </c>
    </row>
    <row r="623" spans="2:25" x14ac:dyDescent="0.25">
      <c r="B623" t="s">
        <v>49</v>
      </c>
      <c r="C623" t="s">
        <v>50</v>
      </c>
      <c r="D623" t="s">
        <v>55</v>
      </c>
      <c r="G623" t="s">
        <v>59</v>
      </c>
      <c r="H623" t="s">
        <v>58</v>
      </c>
      <c r="M623" t="str">
        <f t="shared" si="117"/>
        <v xml:space="preserve">         </v>
      </c>
      <c r="N623" t="str">
        <f t="shared" si="118"/>
        <v>U</v>
      </c>
      <c r="O623" t="str">
        <f t="shared" si="119"/>
        <v>S</v>
      </c>
      <c r="P623" t="str">
        <f t="shared" si="120"/>
        <v>CA</v>
      </c>
      <c r="Q623" t="str">
        <f t="shared" si="121"/>
        <v xml:space="preserve">                              </v>
      </c>
      <c r="R623" t="str">
        <f t="shared" si="122"/>
        <v xml:space="preserve">        </v>
      </c>
      <c r="S623" t="str">
        <f t="shared" si="123"/>
        <v>20CO</v>
      </c>
      <c r="T623" t="str">
        <f t="shared" si="124"/>
        <v xml:space="preserve">2NSABATCH                     </v>
      </c>
      <c r="U623" t="str">
        <f t="shared" si="125"/>
        <v xml:space="preserve">        </v>
      </c>
      <c r="V623" t="str">
        <f t="shared" si="126"/>
        <v xml:space="preserve">        </v>
      </c>
      <c r="W623" t="str">
        <f t="shared" si="127"/>
        <v xml:space="preserve"> </v>
      </c>
      <c r="X623" t="str">
        <f t="shared" si="128"/>
        <v xml:space="preserve">  </v>
      </c>
      <c r="Y623" t="str">
        <f t="shared" si="129"/>
        <v xml:space="preserve">         USCA                                      20CO2NSABATCH                                        </v>
      </c>
    </row>
    <row r="624" spans="2:25" x14ac:dyDescent="0.25">
      <c r="B624" t="s">
        <v>49</v>
      </c>
      <c r="C624" t="s">
        <v>50</v>
      </c>
      <c r="D624" t="s">
        <v>55</v>
      </c>
      <c r="G624" t="s">
        <v>59</v>
      </c>
      <c r="H624" t="s">
        <v>58</v>
      </c>
      <c r="M624" t="str">
        <f t="shared" si="117"/>
        <v xml:space="preserve">         </v>
      </c>
      <c r="N624" t="str">
        <f t="shared" si="118"/>
        <v>U</v>
      </c>
      <c r="O624" t="str">
        <f t="shared" si="119"/>
        <v>S</v>
      </c>
      <c r="P624" t="str">
        <f t="shared" si="120"/>
        <v>CA</v>
      </c>
      <c r="Q624" t="str">
        <f t="shared" si="121"/>
        <v xml:space="preserve">                              </v>
      </c>
      <c r="R624" t="str">
        <f t="shared" si="122"/>
        <v xml:space="preserve">        </v>
      </c>
      <c r="S624" t="str">
        <f t="shared" si="123"/>
        <v>20CO</v>
      </c>
      <c r="T624" t="str">
        <f t="shared" si="124"/>
        <v xml:space="preserve">2NSABATCH                     </v>
      </c>
      <c r="U624" t="str">
        <f t="shared" si="125"/>
        <v xml:space="preserve">        </v>
      </c>
      <c r="V624" t="str">
        <f t="shared" si="126"/>
        <v xml:space="preserve">        </v>
      </c>
      <c r="W624" t="str">
        <f t="shared" si="127"/>
        <v xml:space="preserve"> </v>
      </c>
      <c r="X624" t="str">
        <f t="shared" si="128"/>
        <v xml:space="preserve">  </v>
      </c>
      <c r="Y624" t="str">
        <f t="shared" si="129"/>
        <v xml:space="preserve">         USCA                                      20CO2NSABATCH                                        </v>
      </c>
    </row>
    <row r="625" spans="2:25" x14ac:dyDescent="0.25">
      <c r="B625" t="s">
        <v>49</v>
      </c>
      <c r="C625" t="s">
        <v>50</v>
      </c>
      <c r="D625" t="s">
        <v>55</v>
      </c>
      <c r="G625" t="s">
        <v>59</v>
      </c>
      <c r="H625" t="s">
        <v>58</v>
      </c>
      <c r="M625" t="str">
        <f t="shared" si="117"/>
        <v xml:space="preserve">         </v>
      </c>
      <c r="N625" t="str">
        <f t="shared" si="118"/>
        <v>U</v>
      </c>
      <c r="O625" t="str">
        <f t="shared" si="119"/>
        <v>S</v>
      </c>
      <c r="P625" t="str">
        <f t="shared" si="120"/>
        <v>CA</v>
      </c>
      <c r="Q625" t="str">
        <f t="shared" si="121"/>
        <v xml:space="preserve">                              </v>
      </c>
      <c r="R625" t="str">
        <f t="shared" si="122"/>
        <v xml:space="preserve">        </v>
      </c>
      <c r="S625" t="str">
        <f t="shared" si="123"/>
        <v>20CO</v>
      </c>
      <c r="T625" t="str">
        <f t="shared" si="124"/>
        <v xml:space="preserve">2NSABATCH                     </v>
      </c>
      <c r="U625" t="str">
        <f t="shared" si="125"/>
        <v xml:space="preserve">        </v>
      </c>
      <c r="V625" t="str">
        <f t="shared" si="126"/>
        <v xml:space="preserve">        </v>
      </c>
      <c r="W625" t="str">
        <f t="shared" si="127"/>
        <v xml:space="preserve"> </v>
      </c>
      <c r="X625" t="str">
        <f t="shared" si="128"/>
        <v xml:space="preserve">  </v>
      </c>
      <c r="Y625" t="str">
        <f t="shared" si="129"/>
        <v xml:space="preserve">         USCA                                      20CO2NSABATCH                                        </v>
      </c>
    </row>
    <row r="626" spans="2:25" x14ac:dyDescent="0.25">
      <c r="B626" t="s">
        <v>49</v>
      </c>
      <c r="C626" t="s">
        <v>50</v>
      </c>
      <c r="D626" t="s">
        <v>55</v>
      </c>
      <c r="G626" t="s">
        <v>59</v>
      </c>
      <c r="H626" t="s">
        <v>58</v>
      </c>
      <c r="M626" t="str">
        <f t="shared" si="117"/>
        <v xml:space="preserve">         </v>
      </c>
      <c r="N626" t="str">
        <f t="shared" si="118"/>
        <v>U</v>
      </c>
      <c r="O626" t="str">
        <f t="shared" si="119"/>
        <v>S</v>
      </c>
      <c r="P626" t="str">
        <f t="shared" si="120"/>
        <v>CA</v>
      </c>
      <c r="Q626" t="str">
        <f t="shared" si="121"/>
        <v xml:space="preserve">                              </v>
      </c>
      <c r="R626" t="str">
        <f t="shared" si="122"/>
        <v xml:space="preserve">        </v>
      </c>
      <c r="S626" t="str">
        <f t="shared" si="123"/>
        <v>20CO</v>
      </c>
      <c r="T626" t="str">
        <f t="shared" si="124"/>
        <v xml:space="preserve">2NSABATCH                     </v>
      </c>
      <c r="U626" t="str">
        <f t="shared" si="125"/>
        <v xml:space="preserve">        </v>
      </c>
      <c r="V626" t="str">
        <f t="shared" si="126"/>
        <v xml:space="preserve">        </v>
      </c>
      <c r="W626" t="str">
        <f t="shared" si="127"/>
        <v xml:space="preserve"> </v>
      </c>
      <c r="X626" t="str">
        <f t="shared" si="128"/>
        <v xml:space="preserve">  </v>
      </c>
      <c r="Y626" t="str">
        <f t="shared" si="129"/>
        <v xml:space="preserve">         USCA                                      20CO2NSABATCH                                        </v>
      </c>
    </row>
    <row r="627" spans="2:25" x14ac:dyDescent="0.25">
      <c r="B627" t="s">
        <v>49</v>
      </c>
      <c r="C627" t="s">
        <v>50</v>
      </c>
      <c r="D627" t="s">
        <v>55</v>
      </c>
      <c r="G627" t="s">
        <v>59</v>
      </c>
      <c r="H627" t="s">
        <v>58</v>
      </c>
      <c r="M627" t="str">
        <f t="shared" si="117"/>
        <v xml:space="preserve">         </v>
      </c>
      <c r="N627" t="str">
        <f t="shared" si="118"/>
        <v>U</v>
      </c>
      <c r="O627" t="str">
        <f t="shared" si="119"/>
        <v>S</v>
      </c>
      <c r="P627" t="str">
        <f t="shared" si="120"/>
        <v>CA</v>
      </c>
      <c r="Q627" t="str">
        <f t="shared" si="121"/>
        <v xml:space="preserve">                              </v>
      </c>
      <c r="R627" t="str">
        <f t="shared" si="122"/>
        <v xml:space="preserve">        </v>
      </c>
      <c r="S627" t="str">
        <f t="shared" si="123"/>
        <v>20CO</v>
      </c>
      <c r="T627" t="str">
        <f t="shared" si="124"/>
        <v xml:space="preserve">2NSABATCH                     </v>
      </c>
      <c r="U627" t="str">
        <f t="shared" si="125"/>
        <v xml:space="preserve">        </v>
      </c>
      <c r="V627" t="str">
        <f t="shared" si="126"/>
        <v xml:space="preserve">        </v>
      </c>
      <c r="W627" t="str">
        <f t="shared" si="127"/>
        <v xml:space="preserve"> </v>
      </c>
      <c r="X627" t="str">
        <f t="shared" si="128"/>
        <v xml:space="preserve">  </v>
      </c>
      <c r="Y627" t="str">
        <f t="shared" si="129"/>
        <v xml:space="preserve">         USCA                                      20CO2NSABATCH                                        </v>
      </c>
    </row>
    <row r="628" spans="2:25" x14ac:dyDescent="0.25">
      <c r="B628" t="s">
        <v>49</v>
      </c>
      <c r="C628" t="s">
        <v>50</v>
      </c>
      <c r="D628" t="s">
        <v>55</v>
      </c>
      <c r="G628" t="s">
        <v>59</v>
      </c>
      <c r="H628" t="s">
        <v>58</v>
      </c>
      <c r="M628" t="str">
        <f t="shared" si="117"/>
        <v xml:space="preserve">         </v>
      </c>
      <c r="N628" t="str">
        <f t="shared" si="118"/>
        <v>U</v>
      </c>
      <c r="O628" t="str">
        <f t="shared" si="119"/>
        <v>S</v>
      </c>
      <c r="P628" t="str">
        <f t="shared" si="120"/>
        <v>CA</v>
      </c>
      <c r="Q628" t="str">
        <f t="shared" si="121"/>
        <v xml:space="preserve">                              </v>
      </c>
      <c r="R628" t="str">
        <f t="shared" si="122"/>
        <v xml:space="preserve">        </v>
      </c>
      <c r="S628" t="str">
        <f t="shared" si="123"/>
        <v>20CO</v>
      </c>
      <c r="T628" t="str">
        <f t="shared" si="124"/>
        <v xml:space="preserve">2NSABATCH                     </v>
      </c>
      <c r="U628" t="str">
        <f t="shared" si="125"/>
        <v xml:space="preserve">        </v>
      </c>
      <c r="V628" t="str">
        <f t="shared" si="126"/>
        <v xml:space="preserve">        </v>
      </c>
      <c r="W628" t="str">
        <f t="shared" si="127"/>
        <v xml:space="preserve"> </v>
      </c>
      <c r="X628" t="str">
        <f t="shared" si="128"/>
        <v xml:space="preserve">  </v>
      </c>
      <c r="Y628" t="str">
        <f t="shared" si="129"/>
        <v xml:space="preserve">         USCA                                      20CO2NSABATCH                                        </v>
      </c>
    </row>
    <row r="629" spans="2:25" x14ac:dyDescent="0.25">
      <c r="B629" t="s">
        <v>49</v>
      </c>
      <c r="C629" t="s">
        <v>50</v>
      </c>
      <c r="D629" t="s">
        <v>55</v>
      </c>
      <c r="G629" t="s">
        <v>59</v>
      </c>
      <c r="H629" t="s">
        <v>58</v>
      </c>
      <c r="M629" t="str">
        <f t="shared" si="117"/>
        <v xml:space="preserve">         </v>
      </c>
      <c r="N629" t="str">
        <f t="shared" si="118"/>
        <v>U</v>
      </c>
      <c r="O629" t="str">
        <f t="shared" si="119"/>
        <v>S</v>
      </c>
      <c r="P629" t="str">
        <f t="shared" si="120"/>
        <v>CA</v>
      </c>
      <c r="Q629" t="str">
        <f t="shared" si="121"/>
        <v xml:space="preserve">                              </v>
      </c>
      <c r="R629" t="str">
        <f t="shared" si="122"/>
        <v xml:space="preserve">        </v>
      </c>
      <c r="S629" t="str">
        <f t="shared" si="123"/>
        <v>20CO</v>
      </c>
      <c r="T629" t="str">
        <f t="shared" si="124"/>
        <v xml:space="preserve">2NSABATCH                     </v>
      </c>
      <c r="U629" t="str">
        <f t="shared" si="125"/>
        <v xml:space="preserve">        </v>
      </c>
      <c r="V629" t="str">
        <f t="shared" si="126"/>
        <v xml:space="preserve">        </v>
      </c>
      <c r="W629" t="str">
        <f t="shared" si="127"/>
        <v xml:space="preserve"> </v>
      </c>
      <c r="X629" t="str">
        <f t="shared" si="128"/>
        <v xml:space="preserve">  </v>
      </c>
      <c r="Y629" t="str">
        <f t="shared" si="129"/>
        <v xml:space="preserve">         USCA                                      20CO2NSABATCH                                        </v>
      </c>
    </row>
    <row r="630" spans="2:25" x14ac:dyDescent="0.25">
      <c r="B630" t="s">
        <v>49</v>
      </c>
      <c r="C630" t="s">
        <v>50</v>
      </c>
      <c r="D630" t="s">
        <v>55</v>
      </c>
      <c r="G630" t="s">
        <v>59</v>
      </c>
      <c r="H630" t="s">
        <v>58</v>
      </c>
      <c r="M630" t="str">
        <f t="shared" si="117"/>
        <v xml:space="preserve">         </v>
      </c>
      <c r="N630" t="str">
        <f t="shared" si="118"/>
        <v>U</v>
      </c>
      <c r="O630" t="str">
        <f t="shared" si="119"/>
        <v>S</v>
      </c>
      <c r="P630" t="str">
        <f t="shared" si="120"/>
        <v>CA</v>
      </c>
      <c r="Q630" t="str">
        <f t="shared" si="121"/>
        <v xml:space="preserve">                              </v>
      </c>
      <c r="R630" t="str">
        <f t="shared" si="122"/>
        <v xml:space="preserve">        </v>
      </c>
      <c r="S630" t="str">
        <f t="shared" si="123"/>
        <v>20CO</v>
      </c>
      <c r="T630" t="str">
        <f t="shared" si="124"/>
        <v xml:space="preserve">2NSABATCH                     </v>
      </c>
      <c r="U630" t="str">
        <f t="shared" si="125"/>
        <v xml:space="preserve">        </v>
      </c>
      <c r="V630" t="str">
        <f t="shared" si="126"/>
        <v xml:space="preserve">        </v>
      </c>
      <c r="W630" t="str">
        <f t="shared" si="127"/>
        <v xml:space="preserve"> </v>
      </c>
      <c r="X630" t="str">
        <f t="shared" si="128"/>
        <v xml:space="preserve">  </v>
      </c>
      <c r="Y630" t="str">
        <f t="shared" si="129"/>
        <v xml:space="preserve">         USCA                                      20CO2NSABATCH                                        </v>
      </c>
    </row>
    <row r="631" spans="2:25" x14ac:dyDescent="0.25">
      <c r="B631" t="s">
        <v>49</v>
      </c>
      <c r="C631" t="s">
        <v>50</v>
      </c>
      <c r="D631" t="s">
        <v>55</v>
      </c>
      <c r="G631" t="s">
        <v>59</v>
      </c>
      <c r="H631" t="s">
        <v>58</v>
      </c>
      <c r="M631" t="str">
        <f t="shared" si="117"/>
        <v xml:space="preserve">         </v>
      </c>
      <c r="N631" t="str">
        <f t="shared" si="118"/>
        <v>U</v>
      </c>
      <c r="O631" t="str">
        <f t="shared" si="119"/>
        <v>S</v>
      </c>
      <c r="P631" t="str">
        <f t="shared" si="120"/>
        <v>CA</v>
      </c>
      <c r="Q631" t="str">
        <f t="shared" si="121"/>
        <v xml:space="preserve">                              </v>
      </c>
      <c r="R631" t="str">
        <f t="shared" si="122"/>
        <v xml:space="preserve">        </v>
      </c>
      <c r="S631" t="str">
        <f t="shared" si="123"/>
        <v>20CO</v>
      </c>
      <c r="T631" t="str">
        <f t="shared" si="124"/>
        <v xml:space="preserve">2NSABATCH                     </v>
      </c>
      <c r="U631" t="str">
        <f t="shared" si="125"/>
        <v xml:space="preserve">        </v>
      </c>
      <c r="V631" t="str">
        <f t="shared" si="126"/>
        <v xml:space="preserve">        </v>
      </c>
      <c r="W631" t="str">
        <f t="shared" si="127"/>
        <v xml:space="preserve"> </v>
      </c>
      <c r="X631" t="str">
        <f t="shared" si="128"/>
        <v xml:space="preserve">  </v>
      </c>
      <c r="Y631" t="str">
        <f t="shared" si="129"/>
        <v xml:space="preserve">         USCA                                      20CO2NSABATCH                                        </v>
      </c>
    </row>
    <row r="632" spans="2:25" x14ac:dyDescent="0.25">
      <c r="B632" t="s">
        <v>49</v>
      </c>
      <c r="C632" t="s">
        <v>50</v>
      </c>
      <c r="D632" t="s">
        <v>55</v>
      </c>
      <c r="G632" t="s">
        <v>59</v>
      </c>
      <c r="H632" t="s">
        <v>58</v>
      </c>
      <c r="M632" t="str">
        <f t="shared" si="117"/>
        <v xml:space="preserve">         </v>
      </c>
      <c r="N632" t="str">
        <f t="shared" si="118"/>
        <v>U</v>
      </c>
      <c r="O632" t="str">
        <f t="shared" si="119"/>
        <v>S</v>
      </c>
      <c r="P632" t="str">
        <f t="shared" si="120"/>
        <v>CA</v>
      </c>
      <c r="Q632" t="str">
        <f t="shared" si="121"/>
        <v xml:space="preserve">                              </v>
      </c>
      <c r="R632" t="str">
        <f t="shared" si="122"/>
        <v xml:space="preserve">        </v>
      </c>
      <c r="S632" t="str">
        <f t="shared" si="123"/>
        <v>20CO</v>
      </c>
      <c r="T632" t="str">
        <f t="shared" si="124"/>
        <v xml:space="preserve">2NSABATCH                     </v>
      </c>
      <c r="U632" t="str">
        <f t="shared" si="125"/>
        <v xml:space="preserve">        </v>
      </c>
      <c r="V632" t="str">
        <f t="shared" si="126"/>
        <v xml:space="preserve">        </v>
      </c>
      <c r="W632" t="str">
        <f t="shared" si="127"/>
        <v xml:space="preserve"> </v>
      </c>
      <c r="X632" t="str">
        <f t="shared" si="128"/>
        <v xml:space="preserve">  </v>
      </c>
      <c r="Y632" t="str">
        <f t="shared" si="129"/>
        <v xml:space="preserve">         USCA                                      20CO2NSABATCH                                        </v>
      </c>
    </row>
    <row r="633" spans="2:25" x14ac:dyDescent="0.25">
      <c r="B633" t="s">
        <v>49</v>
      </c>
      <c r="C633" t="s">
        <v>50</v>
      </c>
      <c r="D633" t="s">
        <v>55</v>
      </c>
      <c r="G633" t="s">
        <v>59</v>
      </c>
      <c r="H633" t="s">
        <v>58</v>
      </c>
      <c r="M633" t="str">
        <f t="shared" si="117"/>
        <v xml:space="preserve">         </v>
      </c>
      <c r="N633" t="str">
        <f t="shared" si="118"/>
        <v>U</v>
      </c>
      <c r="O633" t="str">
        <f t="shared" si="119"/>
        <v>S</v>
      </c>
      <c r="P633" t="str">
        <f t="shared" si="120"/>
        <v>CA</v>
      </c>
      <c r="Q633" t="str">
        <f t="shared" si="121"/>
        <v xml:space="preserve">                              </v>
      </c>
      <c r="R633" t="str">
        <f t="shared" si="122"/>
        <v xml:space="preserve">        </v>
      </c>
      <c r="S633" t="str">
        <f t="shared" si="123"/>
        <v>20CO</v>
      </c>
      <c r="T633" t="str">
        <f t="shared" si="124"/>
        <v xml:space="preserve">2NSABATCH                     </v>
      </c>
      <c r="U633" t="str">
        <f t="shared" si="125"/>
        <v xml:space="preserve">        </v>
      </c>
      <c r="V633" t="str">
        <f t="shared" si="126"/>
        <v xml:space="preserve">        </v>
      </c>
      <c r="W633" t="str">
        <f t="shared" si="127"/>
        <v xml:space="preserve"> </v>
      </c>
      <c r="X633" t="str">
        <f t="shared" si="128"/>
        <v xml:space="preserve">  </v>
      </c>
      <c r="Y633" t="str">
        <f t="shared" si="129"/>
        <v xml:space="preserve">         USCA                                      20CO2NSABATCH                                        </v>
      </c>
    </row>
    <row r="634" spans="2:25" x14ac:dyDescent="0.25">
      <c r="B634" t="s">
        <v>49</v>
      </c>
      <c r="C634" t="s">
        <v>50</v>
      </c>
      <c r="D634" t="s">
        <v>55</v>
      </c>
      <c r="G634" t="s">
        <v>59</v>
      </c>
      <c r="H634" t="s">
        <v>58</v>
      </c>
      <c r="M634" t="str">
        <f t="shared" si="117"/>
        <v xml:space="preserve">         </v>
      </c>
      <c r="N634" t="str">
        <f t="shared" si="118"/>
        <v>U</v>
      </c>
      <c r="O634" t="str">
        <f t="shared" si="119"/>
        <v>S</v>
      </c>
      <c r="P634" t="str">
        <f t="shared" si="120"/>
        <v>CA</v>
      </c>
      <c r="Q634" t="str">
        <f t="shared" si="121"/>
        <v xml:space="preserve">                              </v>
      </c>
      <c r="R634" t="str">
        <f t="shared" si="122"/>
        <v xml:space="preserve">        </v>
      </c>
      <c r="S634" t="str">
        <f t="shared" si="123"/>
        <v>20CO</v>
      </c>
      <c r="T634" t="str">
        <f t="shared" si="124"/>
        <v xml:space="preserve">2NSABATCH                     </v>
      </c>
      <c r="U634" t="str">
        <f t="shared" si="125"/>
        <v xml:space="preserve">        </v>
      </c>
      <c r="V634" t="str">
        <f t="shared" si="126"/>
        <v xml:space="preserve">        </v>
      </c>
      <c r="W634" t="str">
        <f t="shared" si="127"/>
        <v xml:space="preserve"> </v>
      </c>
      <c r="X634" t="str">
        <f t="shared" si="128"/>
        <v xml:space="preserve">  </v>
      </c>
      <c r="Y634" t="str">
        <f t="shared" si="129"/>
        <v xml:space="preserve">         USCA                                      20CO2NSABATCH                                        </v>
      </c>
    </row>
    <row r="635" spans="2:25" x14ac:dyDescent="0.25">
      <c r="B635" t="s">
        <v>49</v>
      </c>
      <c r="C635" t="s">
        <v>50</v>
      </c>
      <c r="D635" t="s">
        <v>55</v>
      </c>
      <c r="G635" t="s">
        <v>59</v>
      </c>
      <c r="H635" t="s">
        <v>58</v>
      </c>
      <c r="M635" t="str">
        <f t="shared" si="117"/>
        <v xml:space="preserve">         </v>
      </c>
      <c r="N635" t="str">
        <f t="shared" si="118"/>
        <v>U</v>
      </c>
      <c r="O635" t="str">
        <f t="shared" si="119"/>
        <v>S</v>
      </c>
      <c r="P635" t="str">
        <f t="shared" si="120"/>
        <v>CA</v>
      </c>
      <c r="Q635" t="str">
        <f t="shared" si="121"/>
        <v xml:space="preserve">                              </v>
      </c>
      <c r="R635" t="str">
        <f t="shared" si="122"/>
        <v xml:space="preserve">        </v>
      </c>
      <c r="S635" t="str">
        <f t="shared" si="123"/>
        <v>20CO</v>
      </c>
      <c r="T635" t="str">
        <f t="shared" si="124"/>
        <v xml:space="preserve">2NSABATCH                     </v>
      </c>
      <c r="U635" t="str">
        <f t="shared" si="125"/>
        <v xml:space="preserve">        </v>
      </c>
      <c r="V635" t="str">
        <f t="shared" si="126"/>
        <v xml:space="preserve">        </v>
      </c>
      <c r="W635" t="str">
        <f t="shared" si="127"/>
        <v xml:space="preserve"> </v>
      </c>
      <c r="X635" t="str">
        <f t="shared" si="128"/>
        <v xml:space="preserve">  </v>
      </c>
      <c r="Y635" t="str">
        <f t="shared" si="129"/>
        <v xml:space="preserve">         USCA                                      20CO2NSABATCH                                        </v>
      </c>
    </row>
    <row r="636" spans="2:25" x14ac:dyDescent="0.25">
      <c r="B636" t="s">
        <v>49</v>
      </c>
      <c r="C636" t="s">
        <v>50</v>
      </c>
      <c r="D636" t="s">
        <v>55</v>
      </c>
      <c r="G636" t="s">
        <v>59</v>
      </c>
      <c r="H636" t="s">
        <v>58</v>
      </c>
      <c r="M636" t="str">
        <f t="shared" si="117"/>
        <v xml:space="preserve">         </v>
      </c>
      <c r="N636" t="str">
        <f t="shared" si="118"/>
        <v>U</v>
      </c>
      <c r="O636" t="str">
        <f t="shared" si="119"/>
        <v>S</v>
      </c>
      <c r="P636" t="str">
        <f t="shared" si="120"/>
        <v>CA</v>
      </c>
      <c r="Q636" t="str">
        <f t="shared" si="121"/>
        <v xml:space="preserve">                              </v>
      </c>
      <c r="R636" t="str">
        <f t="shared" si="122"/>
        <v xml:space="preserve">        </v>
      </c>
      <c r="S636" t="str">
        <f t="shared" si="123"/>
        <v>20CO</v>
      </c>
      <c r="T636" t="str">
        <f t="shared" si="124"/>
        <v xml:space="preserve">2NSABATCH                     </v>
      </c>
      <c r="U636" t="str">
        <f t="shared" si="125"/>
        <v xml:space="preserve">        </v>
      </c>
      <c r="V636" t="str">
        <f t="shared" si="126"/>
        <v xml:space="preserve">        </v>
      </c>
      <c r="W636" t="str">
        <f t="shared" si="127"/>
        <v xml:space="preserve"> </v>
      </c>
      <c r="X636" t="str">
        <f t="shared" si="128"/>
        <v xml:space="preserve">  </v>
      </c>
      <c r="Y636" t="str">
        <f t="shared" si="129"/>
        <v xml:space="preserve">         USCA                                      20CO2NSABATCH                                        </v>
      </c>
    </row>
    <row r="637" spans="2:25" x14ac:dyDescent="0.25">
      <c r="B637" t="s">
        <v>49</v>
      </c>
      <c r="C637" t="s">
        <v>50</v>
      </c>
      <c r="D637" t="s">
        <v>55</v>
      </c>
      <c r="G637" t="s">
        <v>59</v>
      </c>
      <c r="H637" t="s">
        <v>58</v>
      </c>
      <c r="M637" t="str">
        <f t="shared" si="117"/>
        <v xml:space="preserve">         </v>
      </c>
      <c r="N637" t="str">
        <f t="shared" si="118"/>
        <v>U</v>
      </c>
      <c r="O637" t="str">
        <f t="shared" si="119"/>
        <v>S</v>
      </c>
      <c r="P637" t="str">
        <f t="shared" si="120"/>
        <v>CA</v>
      </c>
      <c r="Q637" t="str">
        <f t="shared" si="121"/>
        <v xml:space="preserve">                              </v>
      </c>
      <c r="R637" t="str">
        <f t="shared" si="122"/>
        <v xml:space="preserve">        </v>
      </c>
      <c r="S637" t="str">
        <f t="shared" si="123"/>
        <v>20CO</v>
      </c>
      <c r="T637" t="str">
        <f t="shared" si="124"/>
        <v xml:space="preserve">2NSABATCH                     </v>
      </c>
      <c r="U637" t="str">
        <f t="shared" si="125"/>
        <v xml:space="preserve">        </v>
      </c>
      <c r="V637" t="str">
        <f t="shared" si="126"/>
        <v xml:space="preserve">        </v>
      </c>
      <c r="W637" t="str">
        <f t="shared" si="127"/>
        <v xml:space="preserve"> </v>
      </c>
      <c r="X637" t="str">
        <f t="shared" si="128"/>
        <v xml:space="preserve">  </v>
      </c>
      <c r="Y637" t="str">
        <f t="shared" si="129"/>
        <v xml:space="preserve">         USCA                                      20CO2NSABATCH                                        </v>
      </c>
    </row>
    <row r="638" spans="2:25" x14ac:dyDescent="0.25">
      <c r="B638" t="s">
        <v>49</v>
      </c>
      <c r="C638" t="s">
        <v>50</v>
      </c>
      <c r="D638" t="s">
        <v>55</v>
      </c>
      <c r="G638" t="s">
        <v>59</v>
      </c>
      <c r="H638" t="s">
        <v>58</v>
      </c>
      <c r="M638" t="str">
        <f t="shared" si="117"/>
        <v xml:space="preserve">         </v>
      </c>
      <c r="N638" t="str">
        <f t="shared" si="118"/>
        <v>U</v>
      </c>
      <c r="O638" t="str">
        <f t="shared" si="119"/>
        <v>S</v>
      </c>
      <c r="P638" t="str">
        <f t="shared" si="120"/>
        <v>CA</v>
      </c>
      <c r="Q638" t="str">
        <f t="shared" si="121"/>
        <v xml:space="preserve">                              </v>
      </c>
      <c r="R638" t="str">
        <f t="shared" si="122"/>
        <v xml:space="preserve">        </v>
      </c>
      <c r="S638" t="str">
        <f t="shared" si="123"/>
        <v>20CO</v>
      </c>
      <c r="T638" t="str">
        <f t="shared" si="124"/>
        <v xml:space="preserve">2NSABATCH                     </v>
      </c>
      <c r="U638" t="str">
        <f t="shared" si="125"/>
        <v xml:space="preserve">        </v>
      </c>
      <c r="V638" t="str">
        <f t="shared" si="126"/>
        <v xml:space="preserve">        </v>
      </c>
      <c r="W638" t="str">
        <f t="shared" si="127"/>
        <v xml:space="preserve"> </v>
      </c>
      <c r="X638" t="str">
        <f t="shared" si="128"/>
        <v xml:space="preserve">  </v>
      </c>
      <c r="Y638" t="str">
        <f t="shared" si="129"/>
        <v xml:space="preserve">         USCA                                      20CO2NSABATCH                                        </v>
      </c>
    </row>
    <row r="639" spans="2:25" x14ac:dyDescent="0.25">
      <c r="B639" t="s">
        <v>49</v>
      </c>
      <c r="C639" t="s">
        <v>50</v>
      </c>
      <c r="D639" t="s">
        <v>55</v>
      </c>
      <c r="G639" t="s">
        <v>59</v>
      </c>
      <c r="H639" t="s">
        <v>58</v>
      </c>
      <c r="M639" t="str">
        <f t="shared" si="117"/>
        <v xml:space="preserve">         </v>
      </c>
      <c r="N639" t="str">
        <f t="shared" si="118"/>
        <v>U</v>
      </c>
      <c r="O639" t="str">
        <f t="shared" si="119"/>
        <v>S</v>
      </c>
      <c r="P639" t="str">
        <f t="shared" si="120"/>
        <v>CA</v>
      </c>
      <c r="Q639" t="str">
        <f t="shared" si="121"/>
        <v xml:space="preserve">                              </v>
      </c>
      <c r="R639" t="str">
        <f t="shared" si="122"/>
        <v xml:space="preserve">        </v>
      </c>
      <c r="S639" t="str">
        <f t="shared" si="123"/>
        <v>20CO</v>
      </c>
      <c r="T639" t="str">
        <f t="shared" si="124"/>
        <v xml:space="preserve">2NSABATCH                     </v>
      </c>
      <c r="U639" t="str">
        <f t="shared" si="125"/>
        <v xml:space="preserve">        </v>
      </c>
      <c r="V639" t="str">
        <f t="shared" si="126"/>
        <v xml:space="preserve">        </v>
      </c>
      <c r="W639" t="str">
        <f t="shared" si="127"/>
        <v xml:space="preserve"> </v>
      </c>
      <c r="X639" t="str">
        <f t="shared" si="128"/>
        <v xml:space="preserve">  </v>
      </c>
      <c r="Y639" t="str">
        <f t="shared" si="129"/>
        <v xml:space="preserve">         USCA                                      20CO2NSABATCH                                        </v>
      </c>
    </row>
    <row r="640" spans="2:25" x14ac:dyDescent="0.25">
      <c r="B640" t="s">
        <v>49</v>
      </c>
      <c r="C640" t="s">
        <v>50</v>
      </c>
      <c r="D640" t="s">
        <v>55</v>
      </c>
      <c r="G640" t="s">
        <v>59</v>
      </c>
      <c r="H640" t="s">
        <v>58</v>
      </c>
      <c r="M640" t="str">
        <f t="shared" si="117"/>
        <v xml:space="preserve">         </v>
      </c>
      <c r="N640" t="str">
        <f t="shared" si="118"/>
        <v>U</v>
      </c>
      <c r="O640" t="str">
        <f t="shared" si="119"/>
        <v>S</v>
      </c>
      <c r="P640" t="str">
        <f t="shared" si="120"/>
        <v>CA</v>
      </c>
      <c r="Q640" t="str">
        <f t="shared" si="121"/>
        <v xml:space="preserve">                              </v>
      </c>
      <c r="R640" t="str">
        <f t="shared" si="122"/>
        <v xml:space="preserve">        </v>
      </c>
      <c r="S640" t="str">
        <f t="shared" si="123"/>
        <v>20CO</v>
      </c>
      <c r="T640" t="str">
        <f t="shared" si="124"/>
        <v xml:space="preserve">2NSABATCH                     </v>
      </c>
      <c r="U640" t="str">
        <f t="shared" si="125"/>
        <v xml:space="preserve">        </v>
      </c>
      <c r="V640" t="str">
        <f t="shared" si="126"/>
        <v xml:space="preserve">        </v>
      </c>
      <c r="W640" t="str">
        <f t="shared" si="127"/>
        <v xml:space="preserve"> </v>
      </c>
      <c r="X640" t="str">
        <f t="shared" si="128"/>
        <v xml:space="preserve">  </v>
      </c>
      <c r="Y640" t="str">
        <f t="shared" si="129"/>
        <v xml:space="preserve">         USCA                                      20CO2NSABATCH                                        </v>
      </c>
    </row>
    <row r="641" spans="2:25" x14ac:dyDescent="0.25">
      <c r="B641" t="s">
        <v>49</v>
      </c>
      <c r="C641" t="s">
        <v>50</v>
      </c>
      <c r="D641" t="s">
        <v>55</v>
      </c>
      <c r="G641" t="s">
        <v>59</v>
      </c>
      <c r="H641" t="s">
        <v>58</v>
      </c>
      <c r="M641" t="str">
        <f t="shared" si="117"/>
        <v xml:space="preserve">         </v>
      </c>
      <c r="N641" t="str">
        <f t="shared" si="118"/>
        <v>U</v>
      </c>
      <c r="O641" t="str">
        <f t="shared" si="119"/>
        <v>S</v>
      </c>
      <c r="P641" t="str">
        <f t="shared" si="120"/>
        <v>CA</v>
      </c>
      <c r="Q641" t="str">
        <f t="shared" si="121"/>
        <v xml:space="preserve">                              </v>
      </c>
      <c r="R641" t="str">
        <f t="shared" si="122"/>
        <v xml:space="preserve">        </v>
      </c>
      <c r="S641" t="str">
        <f t="shared" si="123"/>
        <v>20CO</v>
      </c>
      <c r="T641" t="str">
        <f t="shared" si="124"/>
        <v xml:space="preserve">2NSABATCH                     </v>
      </c>
      <c r="U641" t="str">
        <f t="shared" si="125"/>
        <v xml:space="preserve">        </v>
      </c>
      <c r="V641" t="str">
        <f t="shared" si="126"/>
        <v xml:space="preserve">        </v>
      </c>
      <c r="W641" t="str">
        <f t="shared" si="127"/>
        <v xml:space="preserve"> </v>
      </c>
      <c r="X641" t="str">
        <f t="shared" si="128"/>
        <v xml:space="preserve">  </v>
      </c>
      <c r="Y641" t="str">
        <f t="shared" si="129"/>
        <v xml:space="preserve">         USCA                                      20CO2NSABATCH                                        </v>
      </c>
    </row>
    <row r="642" spans="2:25" x14ac:dyDescent="0.25">
      <c r="B642" t="s">
        <v>49</v>
      </c>
      <c r="C642" t="s">
        <v>50</v>
      </c>
      <c r="D642" t="s">
        <v>55</v>
      </c>
      <c r="G642" t="s">
        <v>59</v>
      </c>
      <c r="H642" t="s">
        <v>58</v>
      </c>
      <c r="M642" t="str">
        <f t="shared" si="117"/>
        <v xml:space="preserve">         </v>
      </c>
      <c r="N642" t="str">
        <f t="shared" si="118"/>
        <v>U</v>
      </c>
      <c r="O642" t="str">
        <f t="shared" si="119"/>
        <v>S</v>
      </c>
      <c r="P642" t="str">
        <f t="shared" si="120"/>
        <v>CA</v>
      </c>
      <c r="Q642" t="str">
        <f t="shared" si="121"/>
        <v xml:space="preserve">                              </v>
      </c>
      <c r="R642" t="str">
        <f t="shared" si="122"/>
        <v xml:space="preserve">        </v>
      </c>
      <c r="S642" t="str">
        <f t="shared" si="123"/>
        <v>20CO</v>
      </c>
      <c r="T642" t="str">
        <f t="shared" si="124"/>
        <v xml:space="preserve">2NSABATCH                     </v>
      </c>
      <c r="U642" t="str">
        <f t="shared" si="125"/>
        <v xml:space="preserve">        </v>
      </c>
      <c r="V642" t="str">
        <f t="shared" si="126"/>
        <v xml:space="preserve">        </v>
      </c>
      <c r="W642" t="str">
        <f t="shared" si="127"/>
        <v xml:space="preserve"> </v>
      </c>
      <c r="X642" t="str">
        <f t="shared" si="128"/>
        <v xml:space="preserve">  </v>
      </c>
      <c r="Y642" t="str">
        <f t="shared" si="129"/>
        <v xml:space="preserve">         USCA                                      20CO2NSABATCH                                        </v>
      </c>
    </row>
    <row r="643" spans="2:25" x14ac:dyDescent="0.25">
      <c r="B643" t="s">
        <v>49</v>
      </c>
      <c r="C643" t="s">
        <v>50</v>
      </c>
      <c r="D643" t="s">
        <v>55</v>
      </c>
      <c r="G643" t="s">
        <v>59</v>
      </c>
      <c r="H643" t="s">
        <v>58</v>
      </c>
      <c r="M643" t="str">
        <f t="shared" si="117"/>
        <v xml:space="preserve">         </v>
      </c>
      <c r="N643" t="str">
        <f t="shared" si="118"/>
        <v>U</v>
      </c>
      <c r="O643" t="str">
        <f t="shared" si="119"/>
        <v>S</v>
      </c>
      <c r="P643" t="str">
        <f t="shared" si="120"/>
        <v>CA</v>
      </c>
      <c r="Q643" t="str">
        <f t="shared" si="121"/>
        <v xml:space="preserve">                              </v>
      </c>
      <c r="R643" t="str">
        <f t="shared" si="122"/>
        <v xml:space="preserve">        </v>
      </c>
      <c r="S643" t="str">
        <f t="shared" si="123"/>
        <v>20CO</v>
      </c>
      <c r="T643" t="str">
        <f t="shared" si="124"/>
        <v xml:space="preserve">2NSABATCH                     </v>
      </c>
      <c r="U643" t="str">
        <f t="shared" si="125"/>
        <v xml:space="preserve">        </v>
      </c>
      <c r="V643" t="str">
        <f t="shared" si="126"/>
        <v xml:space="preserve">        </v>
      </c>
      <c r="W643" t="str">
        <f t="shared" si="127"/>
        <v xml:space="preserve"> </v>
      </c>
      <c r="X643" t="str">
        <f t="shared" si="128"/>
        <v xml:space="preserve">  </v>
      </c>
      <c r="Y643" t="str">
        <f t="shared" si="129"/>
        <v xml:space="preserve">         USCA                                      20CO2NSABATCH                                        </v>
      </c>
    </row>
    <row r="644" spans="2:25" x14ac:dyDescent="0.25">
      <c r="B644" t="s">
        <v>49</v>
      </c>
      <c r="C644" t="s">
        <v>50</v>
      </c>
      <c r="D644" t="s">
        <v>55</v>
      </c>
      <c r="G644" t="s">
        <v>59</v>
      </c>
      <c r="H644" t="s">
        <v>58</v>
      </c>
      <c r="M644" t="str">
        <f t="shared" ref="M644:M707" si="130">LEFT(A644&amp;REPT(" ",9),9)</f>
        <v xml:space="preserve">         </v>
      </c>
      <c r="N644" t="str">
        <f t="shared" ref="N644:N707" si="131">LEFT(B644&amp;REPT(" ",1),1)</f>
        <v>U</v>
      </c>
      <c r="O644" t="str">
        <f t="shared" ref="O644:O707" si="132">LEFT(C644&amp;REPT(" ",1),1)</f>
        <v>S</v>
      </c>
      <c r="P644" t="str">
        <f t="shared" ref="P644:P707" si="133">LEFT(D644&amp;REPT(" ",2),2)</f>
        <v>CA</v>
      </c>
      <c r="Q644" t="str">
        <f t="shared" ref="Q644:Q707" si="134">LEFT(E644&amp;REPT(" ",30),30)</f>
        <v xml:space="preserve">                              </v>
      </c>
      <c r="R644" t="str">
        <f t="shared" ref="R644:R707" si="135">LEFT(F644&amp;REPT(" ",8),8)</f>
        <v xml:space="preserve">        </v>
      </c>
      <c r="S644" t="str">
        <f t="shared" ref="S644:S707" si="136">LEFT(G644&amp;REPT(" ",4),4)</f>
        <v>20CO</v>
      </c>
      <c r="T644" t="str">
        <f t="shared" ref="T644:T707" si="137">LEFT(H644&amp;REPT(" ",30),30)</f>
        <v xml:space="preserve">2NSABATCH                     </v>
      </c>
      <c r="U644" t="str">
        <f t="shared" ref="U644:U707" si="138">LEFT(I644&amp;REPT(" ",8),8)</f>
        <v xml:space="preserve">        </v>
      </c>
      <c r="V644" t="str">
        <f t="shared" ref="V644:V707" si="139">LEFT(J644&amp;REPT(" ",8),8)</f>
        <v xml:space="preserve">        </v>
      </c>
      <c r="W644" t="str">
        <f t="shared" ref="W644:W707" si="140">LEFT(K644&amp;REPT(" ",1),1)</f>
        <v xml:space="preserve"> </v>
      </c>
      <c r="X644" t="str">
        <f t="shared" ref="X644:X707" si="141">LEFT(L644&amp;REPT(" ",2),2)</f>
        <v xml:space="preserve">  </v>
      </c>
      <c r="Y644" t="str">
        <f t="shared" ref="Y644:Y707" si="142">CONCATENATE(M644,N644,O644,P644,Q644,R644,S644,T644,U644,V644,W644,X644)</f>
        <v xml:space="preserve">         USCA                                      20CO2NSABATCH                                        </v>
      </c>
    </row>
    <row r="645" spans="2:25" x14ac:dyDescent="0.25">
      <c r="B645" t="s">
        <v>49</v>
      </c>
      <c r="C645" t="s">
        <v>50</v>
      </c>
      <c r="D645" t="s">
        <v>55</v>
      </c>
      <c r="G645" t="s">
        <v>59</v>
      </c>
      <c r="H645" t="s">
        <v>58</v>
      </c>
      <c r="M645" t="str">
        <f t="shared" si="130"/>
        <v xml:space="preserve">         </v>
      </c>
      <c r="N645" t="str">
        <f t="shared" si="131"/>
        <v>U</v>
      </c>
      <c r="O645" t="str">
        <f t="shared" si="132"/>
        <v>S</v>
      </c>
      <c r="P645" t="str">
        <f t="shared" si="133"/>
        <v>CA</v>
      </c>
      <c r="Q645" t="str">
        <f t="shared" si="134"/>
        <v xml:space="preserve">                              </v>
      </c>
      <c r="R645" t="str">
        <f t="shared" si="135"/>
        <v xml:space="preserve">        </v>
      </c>
      <c r="S645" t="str">
        <f t="shared" si="136"/>
        <v>20CO</v>
      </c>
      <c r="T645" t="str">
        <f t="shared" si="137"/>
        <v xml:space="preserve">2NSABATCH                     </v>
      </c>
      <c r="U645" t="str">
        <f t="shared" si="138"/>
        <v xml:space="preserve">        </v>
      </c>
      <c r="V645" t="str">
        <f t="shared" si="139"/>
        <v xml:space="preserve">        </v>
      </c>
      <c r="W645" t="str">
        <f t="shared" si="140"/>
        <v xml:space="preserve"> </v>
      </c>
      <c r="X645" t="str">
        <f t="shared" si="141"/>
        <v xml:space="preserve">  </v>
      </c>
      <c r="Y645" t="str">
        <f t="shared" si="142"/>
        <v xml:space="preserve">         USCA                                      20CO2NSABATCH                                        </v>
      </c>
    </row>
    <row r="646" spans="2:25" x14ac:dyDescent="0.25">
      <c r="B646" t="s">
        <v>49</v>
      </c>
      <c r="C646" t="s">
        <v>50</v>
      </c>
      <c r="D646" t="s">
        <v>55</v>
      </c>
      <c r="G646" t="s">
        <v>59</v>
      </c>
      <c r="H646" t="s">
        <v>58</v>
      </c>
      <c r="M646" t="str">
        <f t="shared" si="130"/>
        <v xml:space="preserve">         </v>
      </c>
      <c r="N646" t="str">
        <f t="shared" si="131"/>
        <v>U</v>
      </c>
      <c r="O646" t="str">
        <f t="shared" si="132"/>
        <v>S</v>
      </c>
      <c r="P646" t="str">
        <f t="shared" si="133"/>
        <v>CA</v>
      </c>
      <c r="Q646" t="str">
        <f t="shared" si="134"/>
        <v xml:space="preserve">                              </v>
      </c>
      <c r="R646" t="str">
        <f t="shared" si="135"/>
        <v xml:space="preserve">        </v>
      </c>
      <c r="S646" t="str">
        <f t="shared" si="136"/>
        <v>20CO</v>
      </c>
      <c r="T646" t="str">
        <f t="shared" si="137"/>
        <v xml:space="preserve">2NSABATCH                     </v>
      </c>
      <c r="U646" t="str">
        <f t="shared" si="138"/>
        <v xml:space="preserve">        </v>
      </c>
      <c r="V646" t="str">
        <f t="shared" si="139"/>
        <v xml:space="preserve">        </v>
      </c>
      <c r="W646" t="str">
        <f t="shared" si="140"/>
        <v xml:space="preserve"> </v>
      </c>
      <c r="X646" t="str">
        <f t="shared" si="141"/>
        <v xml:space="preserve">  </v>
      </c>
      <c r="Y646" t="str">
        <f t="shared" si="142"/>
        <v xml:space="preserve">         USCA                                      20CO2NSABATCH                                        </v>
      </c>
    </row>
    <row r="647" spans="2:25" x14ac:dyDescent="0.25">
      <c r="B647" t="s">
        <v>49</v>
      </c>
      <c r="C647" t="s">
        <v>50</v>
      </c>
      <c r="D647" t="s">
        <v>55</v>
      </c>
      <c r="G647" t="s">
        <v>59</v>
      </c>
      <c r="H647" t="s">
        <v>58</v>
      </c>
      <c r="M647" t="str">
        <f t="shared" si="130"/>
        <v xml:space="preserve">         </v>
      </c>
      <c r="N647" t="str">
        <f t="shared" si="131"/>
        <v>U</v>
      </c>
      <c r="O647" t="str">
        <f t="shared" si="132"/>
        <v>S</v>
      </c>
      <c r="P647" t="str">
        <f t="shared" si="133"/>
        <v>CA</v>
      </c>
      <c r="Q647" t="str">
        <f t="shared" si="134"/>
        <v xml:space="preserve">                              </v>
      </c>
      <c r="R647" t="str">
        <f t="shared" si="135"/>
        <v xml:space="preserve">        </v>
      </c>
      <c r="S647" t="str">
        <f t="shared" si="136"/>
        <v>20CO</v>
      </c>
      <c r="T647" t="str">
        <f t="shared" si="137"/>
        <v xml:space="preserve">2NSABATCH                     </v>
      </c>
      <c r="U647" t="str">
        <f t="shared" si="138"/>
        <v xml:space="preserve">        </v>
      </c>
      <c r="V647" t="str">
        <f t="shared" si="139"/>
        <v xml:space="preserve">        </v>
      </c>
      <c r="W647" t="str">
        <f t="shared" si="140"/>
        <v xml:space="preserve"> </v>
      </c>
      <c r="X647" t="str">
        <f t="shared" si="141"/>
        <v xml:space="preserve">  </v>
      </c>
      <c r="Y647" t="str">
        <f t="shared" si="142"/>
        <v xml:space="preserve">         USCA                                      20CO2NSABATCH                                        </v>
      </c>
    </row>
    <row r="648" spans="2:25" x14ac:dyDescent="0.25">
      <c r="B648" t="s">
        <v>49</v>
      </c>
      <c r="C648" t="s">
        <v>50</v>
      </c>
      <c r="D648" t="s">
        <v>55</v>
      </c>
      <c r="G648" t="s">
        <v>59</v>
      </c>
      <c r="H648" t="s">
        <v>58</v>
      </c>
      <c r="M648" t="str">
        <f t="shared" si="130"/>
        <v xml:space="preserve">         </v>
      </c>
      <c r="N648" t="str">
        <f t="shared" si="131"/>
        <v>U</v>
      </c>
      <c r="O648" t="str">
        <f t="shared" si="132"/>
        <v>S</v>
      </c>
      <c r="P648" t="str">
        <f t="shared" si="133"/>
        <v>CA</v>
      </c>
      <c r="Q648" t="str">
        <f t="shared" si="134"/>
        <v xml:space="preserve">                              </v>
      </c>
      <c r="R648" t="str">
        <f t="shared" si="135"/>
        <v xml:space="preserve">        </v>
      </c>
      <c r="S648" t="str">
        <f t="shared" si="136"/>
        <v>20CO</v>
      </c>
      <c r="T648" t="str">
        <f t="shared" si="137"/>
        <v xml:space="preserve">2NSABATCH                     </v>
      </c>
      <c r="U648" t="str">
        <f t="shared" si="138"/>
        <v xml:space="preserve">        </v>
      </c>
      <c r="V648" t="str">
        <f t="shared" si="139"/>
        <v xml:space="preserve">        </v>
      </c>
      <c r="W648" t="str">
        <f t="shared" si="140"/>
        <v xml:space="preserve"> </v>
      </c>
      <c r="X648" t="str">
        <f t="shared" si="141"/>
        <v xml:space="preserve">  </v>
      </c>
      <c r="Y648" t="str">
        <f t="shared" si="142"/>
        <v xml:space="preserve">         USCA                                      20CO2NSABATCH                                        </v>
      </c>
    </row>
    <row r="649" spans="2:25" x14ac:dyDescent="0.25">
      <c r="B649" t="s">
        <v>49</v>
      </c>
      <c r="C649" t="s">
        <v>50</v>
      </c>
      <c r="D649" t="s">
        <v>55</v>
      </c>
      <c r="G649" t="s">
        <v>59</v>
      </c>
      <c r="H649" t="s">
        <v>58</v>
      </c>
      <c r="M649" t="str">
        <f t="shared" si="130"/>
        <v xml:space="preserve">         </v>
      </c>
      <c r="N649" t="str">
        <f t="shared" si="131"/>
        <v>U</v>
      </c>
      <c r="O649" t="str">
        <f t="shared" si="132"/>
        <v>S</v>
      </c>
      <c r="P649" t="str">
        <f t="shared" si="133"/>
        <v>CA</v>
      </c>
      <c r="Q649" t="str">
        <f t="shared" si="134"/>
        <v xml:space="preserve">                              </v>
      </c>
      <c r="R649" t="str">
        <f t="shared" si="135"/>
        <v xml:space="preserve">        </v>
      </c>
      <c r="S649" t="str">
        <f t="shared" si="136"/>
        <v>20CO</v>
      </c>
      <c r="T649" t="str">
        <f t="shared" si="137"/>
        <v xml:space="preserve">2NSABATCH                     </v>
      </c>
      <c r="U649" t="str">
        <f t="shared" si="138"/>
        <v xml:space="preserve">        </v>
      </c>
      <c r="V649" t="str">
        <f t="shared" si="139"/>
        <v xml:space="preserve">        </v>
      </c>
      <c r="W649" t="str">
        <f t="shared" si="140"/>
        <v xml:space="preserve"> </v>
      </c>
      <c r="X649" t="str">
        <f t="shared" si="141"/>
        <v xml:space="preserve">  </v>
      </c>
      <c r="Y649" t="str">
        <f t="shared" si="142"/>
        <v xml:space="preserve">         USCA                                      20CO2NSABATCH                                        </v>
      </c>
    </row>
    <row r="650" spans="2:25" x14ac:dyDescent="0.25">
      <c r="B650" t="s">
        <v>49</v>
      </c>
      <c r="C650" t="s">
        <v>50</v>
      </c>
      <c r="D650" t="s">
        <v>55</v>
      </c>
      <c r="G650" t="s">
        <v>59</v>
      </c>
      <c r="H650" t="s">
        <v>58</v>
      </c>
      <c r="M650" t="str">
        <f t="shared" si="130"/>
        <v xml:space="preserve">         </v>
      </c>
      <c r="N650" t="str">
        <f t="shared" si="131"/>
        <v>U</v>
      </c>
      <c r="O650" t="str">
        <f t="shared" si="132"/>
        <v>S</v>
      </c>
      <c r="P650" t="str">
        <f t="shared" si="133"/>
        <v>CA</v>
      </c>
      <c r="Q650" t="str">
        <f t="shared" si="134"/>
        <v xml:space="preserve">                              </v>
      </c>
      <c r="R650" t="str">
        <f t="shared" si="135"/>
        <v xml:space="preserve">        </v>
      </c>
      <c r="S650" t="str">
        <f t="shared" si="136"/>
        <v>20CO</v>
      </c>
      <c r="T650" t="str">
        <f t="shared" si="137"/>
        <v xml:space="preserve">2NSABATCH                     </v>
      </c>
      <c r="U650" t="str">
        <f t="shared" si="138"/>
        <v xml:space="preserve">        </v>
      </c>
      <c r="V650" t="str">
        <f t="shared" si="139"/>
        <v xml:space="preserve">        </v>
      </c>
      <c r="W650" t="str">
        <f t="shared" si="140"/>
        <v xml:space="preserve"> </v>
      </c>
      <c r="X650" t="str">
        <f t="shared" si="141"/>
        <v xml:space="preserve">  </v>
      </c>
      <c r="Y650" t="str">
        <f t="shared" si="142"/>
        <v xml:space="preserve">         USCA                                      20CO2NSABATCH                                        </v>
      </c>
    </row>
    <row r="651" spans="2:25" x14ac:dyDescent="0.25">
      <c r="B651" t="s">
        <v>49</v>
      </c>
      <c r="C651" t="s">
        <v>50</v>
      </c>
      <c r="D651" t="s">
        <v>55</v>
      </c>
      <c r="G651" t="s">
        <v>59</v>
      </c>
      <c r="H651" t="s">
        <v>58</v>
      </c>
      <c r="M651" t="str">
        <f t="shared" si="130"/>
        <v xml:space="preserve">         </v>
      </c>
      <c r="N651" t="str">
        <f t="shared" si="131"/>
        <v>U</v>
      </c>
      <c r="O651" t="str">
        <f t="shared" si="132"/>
        <v>S</v>
      </c>
      <c r="P651" t="str">
        <f t="shared" si="133"/>
        <v>CA</v>
      </c>
      <c r="Q651" t="str">
        <f t="shared" si="134"/>
        <v xml:space="preserve">                              </v>
      </c>
      <c r="R651" t="str">
        <f t="shared" si="135"/>
        <v xml:space="preserve">        </v>
      </c>
      <c r="S651" t="str">
        <f t="shared" si="136"/>
        <v>20CO</v>
      </c>
      <c r="T651" t="str">
        <f t="shared" si="137"/>
        <v xml:space="preserve">2NSABATCH                     </v>
      </c>
      <c r="U651" t="str">
        <f t="shared" si="138"/>
        <v xml:space="preserve">        </v>
      </c>
      <c r="V651" t="str">
        <f t="shared" si="139"/>
        <v xml:space="preserve">        </v>
      </c>
      <c r="W651" t="str">
        <f t="shared" si="140"/>
        <v xml:space="preserve"> </v>
      </c>
      <c r="X651" t="str">
        <f t="shared" si="141"/>
        <v xml:space="preserve">  </v>
      </c>
      <c r="Y651" t="str">
        <f t="shared" si="142"/>
        <v xml:space="preserve">         USCA                                      20CO2NSABATCH                                        </v>
      </c>
    </row>
    <row r="652" spans="2:25" x14ac:dyDescent="0.25">
      <c r="B652" t="s">
        <v>49</v>
      </c>
      <c r="C652" t="s">
        <v>50</v>
      </c>
      <c r="D652" t="s">
        <v>55</v>
      </c>
      <c r="G652" t="s">
        <v>59</v>
      </c>
      <c r="H652" t="s">
        <v>58</v>
      </c>
      <c r="M652" t="str">
        <f t="shared" si="130"/>
        <v xml:space="preserve">         </v>
      </c>
      <c r="N652" t="str">
        <f t="shared" si="131"/>
        <v>U</v>
      </c>
      <c r="O652" t="str">
        <f t="shared" si="132"/>
        <v>S</v>
      </c>
      <c r="P652" t="str">
        <f t="shared" si="133"/>
        <v>CA</v>
      </c>
      <c r="Q652" t="str">
        <f t="shared" si="134"/>
        <v xml:space="preserve">                              </v>
      </c>
      <c r="R652" t="str">
        <f t="shared" si="135"/>
        <v xml:space="preserve">        </v>
      </c>
      <c r="S652" t="str">
        <f t="shared" si="136"/>
        <v>20CO</v>
      </c>
      <c r="T652" t="str">
        <f t="shared" si="137"/>
        <v xml:space="preserve">2NSABATCH                     </v>
      </c>
      <c r="U652" t="str">
        <f t="shared" si="138"/>
        <v xml:space="preserve">        </v>
      </c>
      <c r="V652" t="str">
        <f t="shared" si="139"/>
        <v xml:space="preserve">        </v>
      </c>
      <c r="W652" t="str">
        <f t="shared" si="140"/>
        <v xml:space="preserve"> </v>
      </c>
      <c r="X652" t="str">
        <f t="shared" si="141"/>
        <v xml:space="preserve">  </v>
      </c>
      <c r="Y652" t="str">
        <f t="shared" si="142"/>
        <v xml:space="preserve">         USCA                                      20CO2NSABATCH                                        </v>
      </c>
    </row>
    <row r="653" spans="2:25" x14ac:dyDescent="0.25">
      <c r="B653" t="s">
        <v>49</v>
      </c>
      <c r="C653" t="s">
        <v>50</v>
      </c>
      <c r="D653" t="s">
        <v>55</v>
      </c>
      <c r="G653" t="s">
        <v>59</v>
      </c>
      <c r="H653" t="s">
        <v>58</v>
      </c>
      <c r="M653" t="str">
        <f t="shared" si="130"/>
        <v xml:space="preserve">         </v>
      </c>
      <c r="N653" t="str">
        <f t="shared" si="131"/>
        <v>U</v>
      </c>
      <c r="O653" t="str">
        <f t="shared" si="132"/>
        <v>S</v>
      </c>
      <c r="P653" t="str">
        <f t="shared" si="133"/>
        <v>CA</v>
      </c>
      <c r="Q653" t="str">
        <f t="shared" si="134"/>
        <v xml:space="preserve">                              </v>
      </c>
      <c r="R653" t="str">
        <f t="shared" si="135"/>
        <v xml:space="preserve">        </v>
      </c>
      <c r="S653" t="str">
        <f t="shared" si="136"/>
        <v>20CO</v>
      </c>
      <c r="T653" t="str">
        <f t="shared" si="137"/>
        <v xml:space="preserve">2NSABATCH                     </v>
      </c>
      <c r="U653" t="str">
        <f t="shared" si="138"/>
        <v xml:space="preserve">        </v>
      </c>
      <c r="V653" t="str">
        <f t="shared" si="139"/>
        <v xml:space="preserve">        </v>
      </c>
      <c r="W653" t="str">
        <f t="shared" si="140"/>
        <v xml:space="preserve"> </v>
      </c>
      <c r="X653" t="str">
        <f t="shared" si="141"/>
        <v xml:space="preserve">  </v>
      </c>
      <c r="Y653" t="str">
        <f t="shared" si="142"/>
        <v xml:space="preserve">         USCA                                      20CO2NSABATCH                                        </v>
      </c>
    </row>
    <row r="654" spans="2:25" x14ac:dyDescent="0.25">
      <c r="B654" t="s">
        <v>49</v>
      </c>
      <c r="C654" t="s">
        <v>50</v>
      </c>
      <c r="D654" t="s">
        <v>55</v>
      </c>
      <c r="G654" t="s">
        <v>59</v>
      </c>
      <c r="H654" t="s">
        <v>58</v>
      </c>
      <c r="M654" t="str">
        <f t="shared" si="130"/>
        <v xml:space="preserve">         </v>
      </c>
      <c r="N654" t="str">
        <f t="shared" si="131"/>
        <v>U</v>
      </c>
      <c r="O654" t="str">
        <f t="shared" si="132"/>
        <v>S</v>
      </c>
      <c r="P654" t="str">
        <f t="shared" si="133"/>
        <v>CA</v>
      </c>
      <c r="Q654" t="str">
        <f t="shared" si="134"/>
        <v xml:space="preserve">                              </v>
      </c>
      <c r="R654" t="str">
        <f t="shared" si="135"/>
        <v xml:space="preserve">        </v>
      </c>
      <c r="S654" t="str">
        <f t="shared" si="136"/>
        <v>20CO</v>
      </c>
      <c r="T654" t="str">
        <f t="shared" si="137"/>
        <v xml:space="preserve">2NSABATCH                     </v>
      </c>
      <c r="U654" t="str">
        <f t="shared" si="138"/>
        <v xml:space="preserve">        </v>
      </c>
      <c r="V654" t="str">
        <f t="shared" si="139"/>
        <v xml:space="preserve">        </v>
      </c>
      <c r="W654" t="str">
        <f t="shared" si="140"/>
        <v xml:space="preserve"> </v>
      </c>
      <c r="X654" t="str">
        <f t="shared" si="141"/>
        <v xml:space="preserve">  </v>
      </c>
      <c r="Y654" t="str">
        <f t="shared" si="142"/>
        <v xml:space="preserve">         USCA                                      20CO2NSABATCH                                        </v>
      </c>
    </row>
    <row r="655" spans="2:25" x14ac:dyDescent="0.25">
      <c r="B655" t="s">
        <v>49</v>
      </c>
      <c r="C655" t="s">
        <v>50</v>
      </c>
      <c r="D655" t="s">
        <v>55</v>
      </c>
      <c r="G655" t="s">
        <v>59</v>
      </c>
      <c r="H655" t="s">
        <v>58</v>
      </c>
      <c r="M655" t="str">
        <f t="shared" si="130"/>
        <v xml:space="preserve">         </v>
      </c>
      <c r="N655" t="str">
        <f t="shared" si="131"/>
        <v>U</v>
      </c>
      <c r="O655" t="str">
        <f t="shared" si="132"/>
        <v>S</v>
      </c>
      <c r="P655" t="str">
        <f t="shared" si="133"/>
        <v>CA</v>
      </c>
      <c r="Q655" t="str">
        <f t="shared" si="134"/>
        <v xml:space="preserve">                              </v>
      </c>
      <c r="R655" t="str">
        <f t="shared" si="135"/>
        <v xml:space="preserve">        </v>
      </c>
      <c r="S655" t="str">
        <f t="shared" si="136"/>
        <v>20CO</v>
      </c>
      <c r="T655" t="str">
        <f t="shared" si="137"/>
        <v xml:space="preserve">2NSABATCH                     </v>
      </c>
      <c r="U655" t="str">
        <f t="shared" si="138"/>
        <v xml:space="preserve">        </v>
      </c>
      <c r="V655" t="str">
        <f t="shared" si="139"/>
        <v xml:space="preserve">        </v>
      </c>
      <c r="W655" t="str">
        <f t="shared" si="140"/>
        <v xml:space="preserve"> </v>
      </c>
      <c r="X655" t="str">
        <f t="shared" si="141"/>
        <v xml:space="preserve">  </v>
      </c>
      <c r="Y655" t="str">
        <f t="shared" si="142"/>
        <v xml:space="preserve">         USCA                                      20CO2NSABATCH                                        </v>
      </c>
    </row>
    <row r="656" spans="2:25" x14ac:dyDescent="0.25">
      <c r="B656" t="s">
        <v>49</v>
      </c>
      <c r="C656" t="s">
        <v>50</v>
      </c>
      <c r="D656" t="s">
        <v>55</v>
      </c>
      <c r="G656" t="s">
        <v>59</v>
      </c>
      <c r="H656" t="s">
        <v>58</v>
      </c>
      <c r="M656" t="str">
        <f t="shared" si="130"/>
        <v xml:space="preserve">         </v>
      </c>
      <c r="N656" t="str">
        <f t="shared" si="131"/>
        <v>U</v>
      </c>
      <c r="O656" t="str">
        <f t="shared" si="132"/>
        <v>S</v>
      </c>
      <c r="P656" t="str">
        <f t="shared" si="133"/>
        <v>CA</v>
      </c>
      <c r="Q656" t="str">
        <f t="shared" si="134"/>
        <v xml:space="preserve">                              </v>
      </c>
      <c r="R656" t="str">
        <f t="shared" si="135"/>
        <v xml:space="preserve">        </v>
      </c>
      <c r="S656" t="str">
        <f t="shared" si="136"/>
        <v>20CO</v>
      </c>
      <c r="T656" t="str">
        <f t="shared" si="137"/>
        <v xml:space="preserve">2NSABATCH                     </v>
      </c>
      <c r="U656" t="str">
        <f t="shared" si="138"/>
        <v xml:space="preserve">        </v>
      </c>
      <c r="V656" t="str">
        <f t="shared" si="139"/>
        <v xml:space="preserve">        </v>
      </c>
      <c r="W656" t="str">
        <f t="shared" si="140"/>
        <v xml:space="preserve"> </v>
      </c>
      <c r="X656" t="str">
        <f t="shared" si="141"/>
        <v xml:space="preserve">  </v>
      </c>
      <c r="Y656" t="str">
        <f t="shared" si="142"/>
        <v xml:space="preserve">         USCA                                      20CO2NSABATCH                                        </v>
      </c>
    </row>
    <row r="657" spans="2:25" x14ac:dyDescent="0.25">
      <c r="B657" t="s">
        <v>49</v>
      </c>
      <c r="C657" t="s">
        <v>50</v>
      </c>
      <c r="D657" t="s">
        <v>55</v>
      </c>
      <c r="G657" t="s">
        <v>59</v>
      </c>
      <c r="H657" t="s">
        <v>58</v>
      </c>
      <c r="M657" t="str">
        <f t="shared" si="130"/>
        <v xml:space="preserve">         </v>
      </c>
      <c r="N657" t="str">
        <f t="shared" si="131"/>
        <v>U</v>
      </c>
      <c r="O657" t="str">
        <f t="shared" si="132"/>
        <v>S</v>
      </c>
      <c r="P657" t="str">
        <f t="shared" si="133"/>
        <v>CA</v>
      </c>
      <c r="Q657" t="str">
        <f t="shared" si="134"/>
        <v xml:space="preserve">                              </v>
      </c>
      <c r="R657" t="str">
        <f t="shared" si="135"/>
        <v xml:space="preserve">        </v>
      </c>
      <c r="S657" t="str">
        <f t="shared" si="136"/>
        <v>20CO</v>
      </c>
      <c r="T657" t="str">
        <f t="shared" si="137"/>
        <v xml:space="preserve">2NSABATCH                     </v>
      </c>
      <c r="U657" t="str">
        <f t="shared" si="138"/>
        <v xml:space="preserve">        </v>
      </c>
      <c r="V657" t="str">
        <f t="shared" si="139"/>
        <v xml:space="preserve">        </v>
      </c>
      <c r="W657" t="str">
        <f t="shared" si="140"/>
        <v xml:space="preserve"> </v>
      </c>
      <c r="X657" t="str">
        <f t="shared" si="141"/>
        <v xml:space="preserve">  </v>
      </c>
      <c r="Y657" t="str">
        <f t="shared" si="142"/>
        <v xml:space="preserve">         USCA                                      20CO2NSABATCH                                        </v>
      </c>
    </row>
    <row r="658" spans="2:25" x14ac:dyDescent="0.25">
      <c r="B658" t="s">
        <v>49</v>
      </c>
      <c r="C658" t="s">
        <v>50</v>
      </c>
      <c r="D658" t="s">
        <v>55</v>
      </c>
      <c r="G658" t="s">
        <v>59</v>
      </c>
      <c r="H658" t="s">
        <v>58</v>
      </c>
      <c r="M658" t="str">
        <f t="shared" si="130"/>
        <v xml:space="preserve">         </v>
      </c>
      <c r="N658" t="str">
        <f t="shared" si="131"/>
        <v>U</v>
      </c>
      <c r="O658" t="str">
        <f t="shared" si="132"/>
        <v>S</v>
      </c>
      <c r="P658" t="str">
        <f t="shared" si="133"/>
        <v>CA</v>
      </c>
      <c r="Q658" t="str">
        <f t="shared" si="134"/>
        <v xml:space="preserve">                              </v>
      </c>
      <c r="R658" t="str">
        <f t="shared" si="135"/>
        <v xml:space="preserve">        </v>
      </c>
      <c r="S658" t="str">
        <f t="shared" si="136"/>
        <v>20CO</v>
      </c>
      <c r="T658" t="str">
        <f t="shared" si="137"/>
        <v xml:space="preserve">2NSABATCH                     </v>
      </c>
      <c r="U658" t="str">
        <f t="shared" si="138"/>
        <v xml:space="preserve">        </v>
      </c>
      <c r="V658" t="str">
        <f t="shared" si="139"/>
        <v xml:space="preserve">        </v>
      </c>
      <c r="W658" t="str">
        <f t="shared" si="140"/>
        <v xml:space="preserve"> </v>
      </c>
      <c r="X658" t="str">
        <f t="shared" si="141"/>
        <v xml:space="preserve">  </v>
      </c>
      <c r="Y658" t="str">
        <f t="shared" si="142"/>
        <v xml:space="preserve">         USCA                                      20CO2NSABATCH                                        </v>
      </c>
    </row>
    <row r="659" spans="2:25" x14ac:dyDescent="0.25">
      <c r="B659" t="s">
        <v>49</v>
      </c>
      <c r="C659" t="s">
        <v>50</v>
      </c>
      <c r="D659" t="s">
        <v>55</v>
      </c>
      <c r="G659" t="s">
        <v>59</v>
      </c>
      <c r="H659" t="s">
        <v>58</v>
      </c>
      <c r="M659" t="str">
        <f t="shared" si="130"/>
        <v xml:space="preserve">         </v>
      </c>
      <c r="N659" t="str">
        <f t="shared" si="131"/>
        <v>U</v>
      </c>
      <c r="O659" t="str">
        <f t="shared" si="132"/>
        <v>S</v>
      </c>
      <c r="P659" t="str">
        <f t="shared" si="133"/>
        <v>CA</v>
      </c>
      <c r="Q659" t="str">
        <f t="shared" si="134"/>
        <v xml:space="preserve">                              </v>
      </c>
      <c r="R659" t="str">
        <f t="shared" si="135"/>
        <v xml:space="preserve">        </v>
      </c>
      <c r="S659" t="str">
        <f t="shared" si="136"/>
        <v>20CO</v>
      </c>
      <c r="T659" t="str">
        <f t="shared" si="137"/>
        <v xml:space="preserve">2NSABATCH                     </v>
      </c>
      <c r="U659" t="str">
        <f t="shared" si="138"/>
        <v xml:space="preserve">        </v>
      </c>
      <c r="V659" t="str">
        <f t="shared" si="139"/>
        <v xml:space="preserve">        </v>
      </c>
      <c r="W659" t="str">
        <f t="shared" si="140"/>
        <v xml:space="preserve"> </v>
      </c>
      <c r="X659" t="str">
        <f t="shared" si="141"/>
        <v xml:space="preserve">  </v>
      </c>
      <c r="Y659" t="str">
        <f t="shared" si="142"/>
        <v xml:space="preserve">         USCA                                      20CO2NSABATCH                                        </v>
      </c>
    </row>
    <row r="660" spans="2:25" x14ac:dyDescent="0.25">
      <c r="B660" t="s">
        <v>49</v>
      </c>
      <c r="C660" t="s">
        <v>50</v>
      </c>
      <c r="D660" t="s">
        <v>55</v>
      </c>
      <c r="G660" t="s">
        <v>59</v>
      </c>
      <c r="H660" t="s">
        <v>58</v>
      </c>
      <c r="M660" t="str">
        <f t="shared" si="130"/>
        <v xml:space="preserve">         </v>
      </c>
      <c r="N660" t="str">
        <f t="shared" si="131"/>
        <v>U</v>
      </c>
      <c r="O660" t="str">
        <f t="shared" si="132"/>
        <v>S</v>
      </c>
      <c r="P660" t="str">
        <f t="shared" si="133"/>
        <v>CA</v>
      </c>
      <c r="Q660" t="str">
        <f t="shared" si="134"/>
        <v xml:space="preserve">                              </v>
      </c>
      <c r="R660" t="str">
        <f t="shared" si="135"/>
        <v xml:space="preserve">        </v>
      </c>
      <c r="S660" t="str">
        <f t="shared" si="136"/>
        <v>20CO</v>
      </c>
      <c r="T660" t="str">
        <f t="shared" si="137"/>
        <v xml:space="preserve">2NSABATCH                     </v>
      </c>
      <c r="U660" t="str">
        <f t="shared" si="138"/>
        <v xml:space="preserve">        </v>
      </c>
      <c r="V660" t="str">
        <f t="shared" si="139"/>
        <v xml:space="preserve">        </v>
      </c>
      <c r="W660" t="str">
        <f t="shared" si="140"/>
        <v xml:space="preserve"> </v>
      </c>
      <c r="X660" t="str">
        <f t="shared" si="141"/>
        <v xml:space="preserve">  </v>
      </c>
      <c r="Y660" t="str">
        <f t="shared" si="142"/>
        <v xml:space="preserve">         USCA                                      20CO2NSABATCH                                        </v>
      </c>
    </row>
    <row r="661" spans="2:25" x14ac:dyDescent="0.25">
      <c r="B661" t="s">
        <v>49</v>
      </c>
      <c r="C661" t="s">
        <v>50</v>
      </c>
      <c r="D661" t="s">
        <v>55</v>
      </c>
      <c r="G661" t="s">
        <v>59</v>
      </c>
      <c r="H661" t="s">
        <v>58</v>
      </c>
      <c r="M661" t="str">
        <f t="shared" si="130"/>
        <v xml:space="preserve">         </v>
      </c>
      <c r="N661" t="str">
        <f t="shared" si="131"/>
        <v>U</v>
      </c>
      <c r="O661" t="str">
        <f t="shared" si="132"/>
        <v>S</v>
      </c>
      <c r="P661" t="str">
        <f t="shared" si="133"/>
        <v>CA</v>
      </c>
      <c r="Q661" t="str">
        <f t="shared" si="134"/>
        <v xml:space="preserve">                              </v>
      </c>
      <c r="R661" t="str">
        <f t="shared" si="135"/>
        <v xml:space="preserve">        </v>
      </c>
      <c r="S661" t="str">
        <f t="shared" si="136"/>
        <v>20CO</v>
      </c>
      <c r="T661" t="str">
        <f t="shared" si="137"/>
        <v xml:space="preserve">2NSABATCH                     </v>
      </c>
      <c r="U661" t="str">
        <f t="shared" si="138"/>
        <v xml:space="preserve">        </v>
      </c>
      <c r="V661" t="str">
        <f t="shared" si="139"/>
        <v xml:space="preserve">        </v>
      </c>
      <c r="W661" t="str">
        <f t="shared" si="140"/>
        <v xml:space="preserve"> </v>
      </c>
      <c r="X661" t="str">
        <f t="shared" si="141"/>
        <v xml:space="preserve">  </v>
      </c>
      <c r="Y661" t="str">
        <f t="shared" si="142"/>
        <v xml:space="preserve">         USCA                                      20CO2NSABATCH                                        </v>
      </c>
    </row>
    <row r="662" spans="2:25" x14ac:dyDescent="0.25">
      <c r="B662" t="s">
        <v>49</v>
      </c>
      <c r="C662" t="s">
        <v>50</v>
      </c>
      <c r="D662" t="s">
        <v>55</v>
      </c>
      <c r="G662" t="s">
        <v>59</v>
      </c>
      <c r="H662" t="s">
        <v>58</v>
      </c>
      <c r="M662" t="str">
        <f t="shared" si="130"/>
        <v xml:space="preserve">         </v>
      </c>
      <c r="N662" t="str">
        <f t="shared" si="131"/>
        <v>U</v>
      </c>
      <c r="O662" t="str">
        <f t="shared" si="132"/>
        <v>S</v>
      </c>
      <c r="P662" t="str">
        <f t="shared" si="133"/>
        <v>CA</v>
      </c>
      <c r="Q662" t="str">
        <f t="shared" si="134"/>
        <v xml:space="preserve">                              </v>
      </c>
      <c r="R662" t="str">
        <f t="shared" si="135"/>
        <v xml:space="preserve">        </v>
      </c>
      <c r="S662" t="str">
        <f t="shared" si="136"/>
        <v>20CO</v>
      </c>
      <c r="T662" t="str">
        <f t="shared" si="137"/>
        <v xml:space="preserve">2NSABATCH                     </v>
      </c>
      <c r="U662" t="str">
        <f t="shared" si="138"/>
        <v xml:space="preserve">        </v>
      </c>
      <c r="V662" t="str">
        <f t="shared" si="139"/>
        <v xml:space="preserve">        </v>
      </c>
      <c r="W662" t="str">
        <f t="shared" si="140"/>
        <v xml:space="preserve"> </v>
      </c>
      <c r="X662" t="str">
        <f t="shared" si="141"/>
        <v xml:space="preserve">  </v>
      </c>
      <c r="Y662" t="str">
        <f t="shared" si="142"/>
        <v xml:space="preserve">         USCA                                      20CO2NSABATCH                                        </v>
      </c>
    </row>
    <row r="663" spans="2:25" x14ac:dyDescent="0.25">
      <c r="B663" t="s">
        <v>49</v>
      </c>
      <c r="C663" t="s">
        <v>50</v>
      </c>
      <c r="D663" t="s">
        <v>55</v>
      </c>
      <c r="G663" t="s">
        <v>59</v>
      </c>
      <c r="H663" t="s">
        <v>58</v>
      </c>
      <c r="M663" t="str">
        <f t="shared" si="130"/>
        <v xml:space="preserve">         </v>
      </c>
      <c r="N663" t="str">
        <f t="shared" si="131"/>
        <v>U</v>
      </c>
      <c r="O663" t="str">
        <f t="shared" si="132"/>
        <v>S</v>
      </c>
      <c r="P663" t="str">
        <f t="shared" si="133"/>
        <v>CA</v>
      </c>
      <c r="Q663" t="str">
        <f t="shared" si="134"/>
        <v xml:space="preserve">                              </v>
      </c>
      <c r="R663" t="str">
        <f t="shared" si="135"/>
        <v xml:space="preserve">        </v>
      </c>
      <c r="S663" t="str">
        <f t="shared" si="136"/>
        <v>20CO</v>
      </c>
      <c r="T663" t="str">
        <f t="shared" si="137"/>
        <v xml:space="preserve">2NSABATCH                     </v>
      </c>
      <c r="U663" t="str">
        <f t="shared" si="138"/>
        <v xml:space="preserve">        </v>
      </c>
      <c r="V663" t="str">
        <f t="shared" si="139"/>
        <v xml:space="preserve">        </v>
      </c>
      <c r="W663" t="str">
        <f t="shared" si="140"/>
        <v xml:space="preserve"> </v>
      </c>
      <c r="X663" t="str">
        <f t="shared" si="141"/>
        <v xml:space="preserve">  </v>
      </c>
      <c r="Y663" t="str">
        <f t="shared" si="142"/>
        <v xml:space="preserve">         USCA                                      20CO2NSABATCH                                        </v>
      </c>
    </row>
    <row r="664" spans="2:25" x14ac:dyDescent="0.25">
      <c r="B664" t="s">
        <v>49</v>
      </c>
      <c r="C664" t="s">
        <v>50</v>
      </c>
      <c r="D664" t="s">
        <v>55</v>
      </c>
      <c r="G664" t="s">
        <v>59</v>
      </c>
      <c r="H664" t="s">
        <v>58</v>
      </c>
      <c r="M664" t="str">
        <f t="shared" si="130"/>
        <v xml:space="preserve">         </v>
      </c>
      <c r="N664" t="str">
        <f t="shared" si="131"/>
        <v>U</v>
      </c>
      <c r="O664" t="str">
        <f t="shared" si="132"/>
        <v>S</v>
      </c>
      <c r="P664" t="str">
        <f t="shared" si="133"/>
        <v>CA</v>
      </c>
      <c r="Q664" t="str">
        <f t="shared" si="134"/>
        <v xml:space="preserve">                              </v>
      </c>
      <c r="R664" t="str">
        <f t="shared" si="135"/>
        <v xml:space="preserve">        </v>
      </c>
      <c r="S664" t="str">
        <f t="shared" si="136"/>
        <v>20CO</v>
      </c>
      <c r="T664" t="str">
        <f t="shared" si="137"/>
        <v xml:space="preserve">2NSABATCH                     </v>
      </c>
      <c r="U664" t="str">
        <f t="shared" si="138"/>
        <v xml:space="preserve">        </v>
      </c>
      <c r="V664" t="str">
        <f t="shared" si="139"/>
        <v xml:space="preserve">        </v>
      </c>
      <c r="W664" t="str">
        <f t="shared" si="140"/>
        <v xml:space="preserve"> </v>
      </c>
      <c r="X664" t="str">
        <f t="shared" si="141"/>
        <v xml:space="preserve">  </v>
      </c>
      <c r="Y664" t="str">
        <f t="shared" si="142"/>
        <v xml:space="preserve">         USCA                                      20CO2NSABATCH                                        </v>
      </c>
    </row>
    <row r="665" spans="2:25" x14ac:dyDescent="0.25">
      <c r="B665" t="s">
        <v>49</v>
      </c>
      <c r="C665" t="s">
        <v>50</v>
      </c>
      <c r="D665" t="s">
        <v>55</v>
      </c>
      <c r="G665" t="s">
        <v>59</v>
      </c>
      <c r="H665" t="s">
        <v>58</v>
      </c>
      <c r="M665" t="str">
        <f t="shared" si="130"/>
        <v xml:space="preserve">         </v>
      </c>
      <c r="N665" t="str">
        <f t="shared" si="131"/>
        <v>U</v>
      </c>
      <c r="O665" t="str">
        <f t="shared" si="132"/>
        <v>S</v>
      </c>
      <c r="P665" t="str">
        <f t="shared" si="133"/>
        <v>CA</v>
      </c>
      <c r="Q665" t="str">
        <f t="shared" si="134"/>
        <v xml:space="preserve">                              </v>
      </c>
      <c r="R665" t="str">
        <f t="shared" si="135"/>
        <v xml:space="preserve">        </v>
      </c>
      <c r="S665" t="str">
        <f t="shared" si="136"/>
        <v>20CO</v>
      </c>
      <c r="T665" t="str">
        <f t="shared" si="137"/>
        <v xml:space="preserve">2NSABATCH                     </v>
      </c>
      <c r="U665" t="str">
        <f t="shared" si="138"/>
        <v xml:space="preserve">        </v>
      </c>
      <c r="V665" t="str">
        <f t="shared" si="139"/>
        <v xml:space="preserve">        </v>
      </c>
      <c r="W665" t="str">
        <f t="shared" si="140"/>
        <v xml:space="preserve"> </v>
      </c>
      <c r="X665" t="str">
        <f t="shared" si="141"/>
        <v xml:space="preserve">  </v>
      </c>
      <c r="Y665" t="str">
        <f t="shared" si="142"/>
        <v xml:space="preserve">         USCA                                      20CO2NSABATCH                                        </v>
      </c>
    </row>
    <row r="666" spans="2:25" x14ac:dyDescent="0.25">
      <c r="B666" t="s">
        <v>49</v>
      </c>
      <c r="C666" t="s">
        <v>50</v>
      </c>
      <c r="D666" t="s">
        <v>55</v>
      </c>
      <c r="G666" t="s">
        <v>59</v>
      </c>
      <c r="H666" t="s">
        <v>58</v>
      </c>
      <c r="M666" t="str">
        <f t="shared" si="130"/>
        <v xml:space="preserve">         </v>
      </c>
      <c r="N666" t="str">
        <f t="shared" si="131"/>
        <v>U</v>
      </c>
      <c r="O666" t="str">
        <f t="shared" si="132"/>
        <v>S</v>
      </c>
      <c r="P666" t="str">
        <f t="shared" si="133"/>
        <v>CA</v>
      </c>
      <c r="Q666" t="str">
        <f t="shared" si="134"/>
        <v xml:space="preserve">                              </v>
      </c>
      <c r="R666" t="str">
        <f t="shared" si="135"/>
        <v xml:space="preserve">        </v>
      </c>
      <c r="S666" t="str">
        <f t="shared" si="136"/>
        <v>20CO</v>
      </c>
      <c r="T666" t="str">
        <f t="shared" si="137"/>
        <v xml:space="preserve">2NSABATCH                     </v>
      </c>
      <c r="U666" t="str">
        <f t="shared" si="138"/>
        <v xml:space="preserve">        </v>
      </c>
      <c r="V666" t="str">
        <f t="shared" si="139"/>
        <v xml:space="preserve">        </v>
      </c>
      <c r="W666" t="str">
        <f t="shared" si="140"/>
        <v xml:space="preserve"> </v>
      </c>
      <c r="X666" t="str">
        <f t="shared" si="141"/>
        <v xml:space="preserve">  </v>
      </c>
      <c r="Y666" t="str">
        <f t="shared" si="142"/>
        <v xml:space="preserve">         USCA                                      20CO2NSABATCH                                        </v>
      </c>
    </row>
    <row r="667" spans="2:25" x14ac:dyDescent="0.25">
      <c r="B667" t="s">
        <v>49</v>
      </c>
      <c r="C667" t="s">
        <v>50</v>
      </c>
      <c r="D667" t="s">
        <v>55</v>
      </c>
      <c r="G667" t="s">
        <v>59</v>
      </c>
      <c r="H667" t="s">
        <v>58</v>
      </c>
      <c r="M667" t="str">
        <f t="shared" si="130"/>
        <v xml:space="preserve">         </v>
      </c>
      <c r="N667" t="str">
        <f t="shared" si="131"/>
        <v>U</v>
      </c>
      <c r="O667" t="str">
        <f t="shared" si="132"/>
        <v>S</v>
      </c>
      <c r="P667" t="str">
        <f t="shared" si="133"/>
        <v>CA</v>
      </c>
      <c r="Q667" t="str">
        <f t="shared" si="134"/>
        <v xml:space="preserve">                              </v>
      </c>
      <c r="R667" t="str">
        <f t="shared" si="135"/>
        <v xml:space="preserve">        </v>
      </c>
      <c r="S667" t="str">
        <f t="shared" si="136"/>
        <v>20CO</v>
      </c>
      <c r="T667" t="str">
        <f t="shared" si="137"/>
        <v xml:space="preserve">2NSABATCH                     </v>
      </c>
      <c r="U667" t="str">
        <f t="shared" si="138"/>
        <v xml:space="preserve">        </v>
      </c>
      <c r="V667" t="str">
        <f t="shared" si="139"/>
        <v xml:space="preserve">        </v>
      </c>
      <c r="W667" t="str">
        <f t="shared" si="140"/>
        <v xml:space="preserve"> </v>
      </c>
      <c r="X667" t="str">
        <f t="shared" si="141"/>
        <v xml:space="preserve">  </v>
      </c>
      <c r="Y667" t="str">
        <f t="shared" si="142"/>
        <v xml:space="preserve">         USCA                                      20CO2NSABATCH                                        </v>
      </c>
    </row>
    <row r="668" spans="2:25" x14ac:dyDescent="0.25">
      <c r="B668" t="s">
        <v>49</v>
      </c>
      <c r="C668" t="s">
        <v>50</v>
      </c>
      <c r="D668" t="s">
        <v>55</v>
      </c>
      <c r="G668" t="s">
        <v>59</v>
      </c>
      <c r="H668" t="s">
        <v>58</v>
      </c>
      <c r="M668" t="str">
        <f t="shared" si="130"/>
        <v xml:space="preserve">         </v>
      </c>
      <c r="N668" t="str">
        <f t="shared" si="131"/>
        <v>U</v>
      </c>
      <c r="O668" t="str">
        <f t="shared" si="132"/>
        <v>S</v>
      </c>
      <c r="P668" t="str">
        <f t="shared" si="133"/>
        <v>CA</v>
      </c>
      <c r="Q668" t="str">
        <f t="shared" si="134"/>
        <v xml:space="preserve">                              </v>
      </c>
      <c r="R668" t="str">
        <f t="shared" si="135"/>
        <v xml:space="preserve">        </v>
      </c>
      <c r="S668" t="str">
        <f t="shared" si="136"/>
        <v>20CO</v>
      </c>
      <c r="T668" t="str">
        <f t="shared" si="137"/>
        <v xml:space="preserve">2NSABATCH                     </v>
      </c>
      <c r="U668" t="str">
        <f t="shared" si="138"/>
        <v xml:space="preserve">        </v>
      </c>
      <c r="V668" t="str">
        <f t="shared" si="139"/>
        <v xml:space="preserve">        </v>
      </c>
      <c r="W668" t="str">
        <f t="shared" si="140"/>
        <v xml:space="preserve"> </v>
      </c>
      <c r="X668" t="str">
        <f t="shared" si="141"/>
        <v xml:space="preserve">  </v>
      </c>
      <c r="Y668" t="str">
        <f t="shared" si="142"/>
        <v xml:space="preserve">         USCA                                      20CO2NSABATCH                                        </v>
      </c>
    </row>
    <row r="669" spans="2:25" x14ac:dyDescent="0.25">
      <c r="B669" t="s">
        <v>49</v>
      </c>
      <c r="C669" t="s">
        <v>50</v>
      </c>
      <c r="D669" t="s">
        <v>55</v>
      </c>
      <c r="G669" t="s">
        <v>59</v>
      </c>
      <c r="H669" t="s">
        <v>58</v>
      </c>
      <c r="M669" t="str">
        <f t="shared" si="130"/>
        <v xml:space="preserve">         </v>
      </c>
      <c r="N669" t="str">
        <f t="shared" si="131"/>
        <v>U</v>
      </c>
      <c r="O669" t="str">
        <f t="shared" si="132"/>
        <v>S</v>
      </c>
      <c r="P669" t="str">
        <f t="shared" si="133"/>
        <v>CA</v>
      </c>
      <c r="Q669" t="str">
        <f t="shared" si="134"/>
        <v xml:space="preserve">                              </v>
      </c>
      <c r="R669" t="str">
        <f t="shared" si="135"/>
        <v xml:space="preserve">        </v>
      </c>
      <c r="S669" t="str">
        <f t="shared" si="136"/>
        <v>20CO</v>
      </c>
      <c r="T669" t="str">
        <f t="shared" si="137"/>
        <v xml:space="preserve">2NSABATCH                     </v>
      </c>
      <c r="U669" t="str">
        <f t="shared" si="138"/>
        <v xml:space="preserve">        </v>
      </c>
      <c r="V669" t="str">
        <f t="shared" si="139"/>
        <v xml:space="preserve">        </v>
      </c>
      <c r="W669" t="str">
        <f t="shared" si="140"/>
        <v xml:space="preserve"> </v>
      </c>
      <c r="X669" t="str">
        <f t="shared" si="141"/>
        <v xml:space="preserve">  </v>
      </c>
      <c r="Y669" t="str">
        <f t="shared" si="142"/>
        <v xml:space="preserve">         USCA                                      20CO2NSABATCH                                        </v>
      </c>
    </row>
    <row r="670" spans="2:25" x14ac:dyDescent="0.25">
      <c r="B670" t="s">
        <v>49</v>
      </c>
      <c r="C670" t="s">
        <v>50</v>
      </c>
      <c r="D670" t="s">
        <v>55</v>
      </c>
      <c r="G670" t="s">
        <v>59</v>
      </c>
      <c r="H670" t="s">
        <v>58</v>
      </c>
      <c r="M670" t="str">
        <f t="shared" si="130"/>
        <v xml:space="preserve">         </v>
      </c>
      <c r="N670" t="str">
        <f t="shared" si="131"/>
        <v>U</v>
      </c>
      <c r="O670" t="str">
        <f t="shared" si="132"/>
        <v>S</v>
      </c>
      <c r="P670" t="str">
        <f t="shared" si="133"/>
        <v>CA</v>
      </c>
      <c r="Q670" t="str">
        <f t="shared" si="134"/>
        <v xml:space="preserve">                              </v>
      </c>
      <c r="R670" t="str">
        <f t="shared" si="135"/>
        <v xml:space="preserve">        </v>
      </c>
      <c r="S670" t="str">
        <f t="shared" si="136"/>
        <v>20CO</v>
      </c>
      <c r="T670" t="str">
        <f t="shared" si="137"/>
        <v xml:space="preserve">2NSABATCH                     </v>
      </c>
      <c r="U670" t="str">
        <f t="shared" si="138"/>
        <v xml:space="preserve">        </v>
      </c>
      <c r="V670" t="str">
        <f t="shared" si="139"/>
        <v xml:space="preserve">        </v>
      </c>
      <c r="W670" t="str">
        <f t="shared" si="140"/>
        <v xml:space="preserve"> </v>
      </c>
      <c r="X670" t="str">
        <f t="shared" si="141"/>
        <v xml:space="preserve">  </v>
      </c>
      <c r="Y670" t="str">
        <f t="shared" si="142"/>
        <v xml:space="preserve">         USCA                                      20CO2NSABATCH                                        </v>
      </c>
    </row>
    <row r="671" spans="2:25" x14ac:dyDescent="0.25">
      <c r="B671" t="s">
        <v>49</v>
      </c>
      <c r="C671" t="s">
        <v>50</v>
      </c>
      <c r="D671" t="s">
        <v>55</v>
      </c>
      <c r="G671" t="s">
        <v>59</v>
      </c>
      <c r="H671" t="s">
        <v>58</v>
      </c>
      <c r="M671" t="str">
        <f t="shared" si="130"/>
        <v xml:space="preserve">         </v>
      </c>
      <c r="N671" t="str">
        <f t="shared" si="131"/>
        <v>U</v>
      </c>
      <c r="O671" t="str">
        <f t="shared" si="132"/>
        <v>S</v>
      </c>
      <c r="P671" t="str">
        <f t="shared" si="133"/>
        <v>CA</v>
      </c>
      <c r="Q671" t="str">
        <f t="shared" si="134"/>
        <v xml:space="preserve">                              </v>
      </c>
      <c r="R671" t="str">
        <f t="shared" si="135"/>
        <v xml:space="preserve">        </v>
      </c>
      <c r="S671" t="str">
        <f t="shared" si="136"/>
        <v>20CO</v>
      </c>
      <c r="T671" t="str">
        <f t="shared" si="137"/>
        <v xml:space="preserve">2NSABATCH                     </v>
      </c>
      <c r="U671" t="str">
        <f t="shared" si="138"/>
        <v xml:space="preserve">        </v>
      </c>
      <c r="V671" t="str">
        <f t="shared" si="139"/>
        <v xml:space="preserve">        </v>
      </c>
      <c r="W671" t="str">
        <f t="shared" si="140"/>
        <v xml:space="preserve"> </v>
      </c>
      <c r="X671" t="str">
        <f t="shared" si="141"/>
        <v xml:space="preserve">  </v>
      </c>
      <c r="Y671" t="str">
        <f t="shared" si="142"/>
        <v xml:space="preserve">         USCA                                      20CO2NSABATCH                                        </v>
      </c>
    </row>
    <row r="672" spans="2:25" x14ac:dyDescent="0.25">
      <c r="B672" t="s">
        <v>49</v>
      </c>
      <c r="C672" t="s">
        <v>50</v>
      </c>
      <c r="D672" t="s">
        <v>55</v>
      </c>
      <c r="G672" t="s">
        <v>59</v>
      </c>
      <c r="H672" t="s">
        <v>58</v>
      </c>
      <c r="M672" t="str">
        <f t="shared" si="130"/>
        <v xml:space="preserve">         </v>
      </c>
      <c r="N672" t="str">
        <f t="shared" si="131"/>
        <v>U</v>
      </c>
      <c r="O672" t="str">
        <f t="shared" si="132"/>
        <v>S</v>
      </c>
      <c r="P672" t="str">
        <f t="shared" si="133"/>
        <v>CA</v>
      </c>
      <c r="Q672" t="str">
        <f t="shared" si="134"/>
        <v xml:space="preserve">                              </v>
      </c>
      <c r="R672" t="str">
        <f t="shared" si="135"/>
        <v xml:space="preserve">        </v>
      </c>
      <c r="S672" t="str">
        <f t="shared" si="136"/>
        <v>20CO</v>
      </c>
      <c r="T672" t="str">
        <f t="shared" si="137"/>
        <v xml:space="preserve">2NSABATCH                     </v>
      </c>
      <c r="U672" t="str">
        <f t="shared" si="138"/>
        <v xml:space="preserve">        </v>
      </c>
      <c r="V672" t="str">
        <f t="shared" si="139"/>
        <v xml:space="preserve">        </v>
      </c>
      <c r="W672" t="str">
        <f t="shared" si="140"/>
        <v xml:space="preserve"> </v>
      </c>
      <c r="X672" t="str">
        <f t="shared" si="141"/>
        <v xml:space="preserve">  </v>
      </c>
      <c r="Y672" t="str">
        <f t="shared" si="142"/>
        <v xml:space="preserve">         USCA                                      20CO2NSABATCH                                        </v>
      </c>
    </row>
    <row r="673" spans="2:25" x14ac:dyDescent="0.25">
      <c r="B673" t="s">
        <v>49</v>
      </c>
      <c r="C673" t="s">
        <v>50</v>
      </c>
      <c r="D673" t="s">
        <v>55</v>
      </c>
      <c r="G673" t="s">
        <v>59</v>
      </c>
      <c r="H673" t="s">
        <v>58</v>
      </c>
      <c r="M673" t="str">
        <f t="shared" si="130"/>
        <v xml:space="preserve">         </v>
      </c>
      <c r="N673" t="str">
        <f t="shared" si="131"/>
        <v>U</v>
      </c>
      <c r="O673" t="str">
        <f t="shared" si="132"/>
        <v>S</v>
      </c>
      <c r="P673" t="str">
        <f t="shared" si="133"/>
        <v>CA</v>
      </c>
      <c r="Q673" t="str">
        <f t="shared" si="134"/>
        <v xml:space="preserve">                              </v>
      </c>
      <c r="R673" t="str">
        <f t="shared" si="135"/>
        <v xml:space="preserve">        </v>
      </c>
      <c r="S673" t="str">
        <f t="shared" si="136"/>
        <v>20CO</v>
      </c>
      <c r="T673" t="str">
        <f t="shared" si="137"/>
        <v xml:space="preserve">2NSABATCH                     </v>
      </c>
      <c r="U673" t="str">
        <f t="shared" si="138"/>
        <v xml:space="preserve">        </v>
      </c>
      <c r="V673" t="str">
        <f t="shared" si="139"/>
        <v xml:space="preserve">        </v>
      </c>
      <c r="W673" t="str">
        <f t="shared" si="140"/>
        <v xml:space="preserve"> </v>
      </c>
      <c r="X673" t="str">
        <f t="shared" si="141"/>
        <v xml:space="preserve">  </v>
      </c>
      <c r="Y673" t="str">
        <f t="shared" si="142"/>
        <v xml:space="preserve">         USCA                                      20CO2NSABATCH                                        </v>
      </c>
    </row>
    <row r="674" spans="2:25" x14ac:dyDescent="0.25">
      <c r="B674" t="s">
        <v>49</v>
      </c>
      <c r="C674" t="s">
        <v>50</v>
      </c>
      <c r="D674" t="s">
        <v>55</v>
      </c>
      <c r="G674" t="s">
        <v>59</v>
      </c>
      <c r="H674" t="s">
        <v>58</v>
      </c>
      <c r="M674" t="str">
        <f t="shared" si="130"/>
        <v xml:space="preserve">         </v>
      </c>
      <c r="N674" t="str">
        <f t="shared" si="131"/>
        <v>U</v>
      </c>
      <c r="O674" t="str">
        <f t="shared" si="132"/>
        <v>S</v>
      </c>
      <c r="P674" t="str">
        <f t="shared" si="133"/>
        <v>CA</v>
      </c>
      <c r="Q674" t="str">
        <f t="shared" si="134"/>
        <v xml:space="preserve">                              </v>
      </c>
      <c r="R674" t="str">
        <f t="shared" si="135"/>
        <v xml:space="preserve">        </v>
      </c>
      <c r="S674" t="str">
        <f t="shared" si="136"/>
        <v>20CO</v>
      </c>
      <c r="T674" t="str">
        <f t="shared" si="137"/>
        <v xml:space="preserve">2NSABATCH                     </v>
      </c>
      <c r="U674" t="str">
        <f t="shared" si="138"/>
        <v xml:space="preserve">        </v>
      </c>
      <c r="V674" t="str">
        <f t="shared" si="139"/>
        <v xml:space="preserve">        </v>
      </c>
      <c r="W674" t="str">
        <f t="shared" si="140"/>
        <v xml:space="preserve"> </v>
      </c>
      <c r="X674" t="str">
        <f t="shared" si="141"/>
        <v xml:space="preserve">  </v>
      </c>
      <c r="Y674" t="str">
        <f t="shared" si="142"/>
        <v xml:space="preserve">         USCA                                      20CO2NSABATCH                                        </v>
      </c>
    </row>
    <row r="675" spans="2:25" x14ac:dyDescent="0.25">
      <c r="B675" t="s">
        <v>49</v>
      </c>
      <c r="C675" t="s">
        <v>50</v>
      </c>
      <c r="D675" t="s">
        <v>55</v>
      </c>
      <c r="G675" t="s">
        <v>59</v>
      </c>
      <c r="H675" t="s">
        <v>58</v>
      </c>
      <c r="M675" t="str">
        <f t="shared" si="130"/>
        <v xml:space="preserve">         </v>
      </c>
      <c r="N675" t="str">
        <f t="shared" si="131"/>
        <v>U</v>
      </c>
      <c r="O675" t="str">
        <f t="shared" si="132"/>
        <v>S</v>
      </c>
      <c r="P675" t="str">
        <f t="shared" si="133"/>
        <v>CA</v>
      </c>
      <c r="Q675" t="str">
        <f t="shared" si="134"/>
        <v xml:space="preserve">                              </v>
      </c>
      <c r="R675" t="str">
        <f t="shared" si="135"/>
        <v xml:space="preserve">        </v>
      </c>
      <c r="S675" t="str">
        <f t="shared" si="136"/>
        <v>20CO</v>
      </c>
      <c r="T675" t="str">
        <f t="shared" si="137"/>
        <v xml:space="preserve">2NSABATCH                     </v>
      </c>
      <c r="U675" t="str">
        <f t="shared" si="138"/>
        <v xml:space="preserve">        </v>
      </c>
      <c r="V675" t="str">
        <f t="shared" si="139"/>
        <v xml:space="preserve">        </v>
      </c>
      <c r="W675" t="str">
        <f t="shared" si="140"/>
        <v xml:space="preserve"> </v>
      </c>
      <c r="X675" t="str">
        <f t="shared" si="141"/>
        <v xml:space="preserve">  </v>
      </c>
      <c r="Y675" t="str">
        <f t="shared" si="142"/>
        <v xml:space="preserve">         USCA                                      20CO2NSABATCH                                        </v>
      </c>
    </row>
    <row r="676" spans="2:25" x14ac:dyDescent="0.25">
      <c r="B676" t="s">
        <v>49</v>
      </c>
      <c r="C676" t="s">
        <v>50</v>
      </c>
      <c r="D676" t="s">
        <v>55</v>
      </c>
      <c r="G676" t="s">
        <v>59</v>
      </c>
      <c r="H676" t="s">
        <v>58</v>
      </c>
      <c r="M676" t="str">
        <f t="shared" si="130"/>
        <v xml:space="preserve">         </v>
      </c>
      <c r="N676" t="str">
        <f t="shared" si="131"/>
        <v>U</v>
      </c>
      <c r="O676" t="str">
        <f t="shared" si="132"/>
        <v>S</v>
      </c>
      <c r="P676" t="str">
        <f t="shared" si="133"/>
        <v>CA</v>
      </c>
      <c r="Q676" t="str">
        <f t="shared" si="134"/>
        <v xml:space="preserve">                              </v>
      </c>
      <c r="R676" t="str">
        <f t="shared" si="135"/>
        <v xml:space="preserve">        </v>
      </c>
      <c r="S676" t="str">
        <f t="shared" si="136"/>
        <v>20CO</v>
      </c>
      <c r="T676" t="str">
        <f t="shared" si="137"/>
        <v xml:space="preserve">2NSABATCH                     </v>
      </c>
      <c r="U676" t="str">
        <f t="shared" si="138"/>
        <v xml:space="preserve">        </v>
      </c>
      <c r="V676" t="str">
        <f t="shared" si="139"/>
        <v xml:space="preserve">        </v>
      </c>
      <c r="W676" t="str">
        <f t="shared" si="140"/>
        <v xml:space="preserve"> </v>
      </c>
      <c r="X676" t="str">
        <f t="shared" si="141"/>
        <v xml:space="preserve">  </v>
      </c>
      <c r="Y676" t="str">
        <f t="shared" si="142"/>
        <v xml:space="preserve">         USCA                                      20CO2NSABATCH                                        </v>
      </c>
    </row>
    <row r="677" spans="2:25" x14ac:dyDescent="0.25">
      <c r="B677" t="s">
        <v>49</v>
      </c>
      <c r="C677" t="s">
        <v>50</v>
      </c>
      <c r="D677" t="s">
        <v>55</v>
      </c>
      <c r="G677" t="s">
        <v>59</v>
      </c>
      <c r="H677" t="s">
        <v>58</v>
      </c>
      <c r="M677" t="str">
        <f t="shared" si="130"/>
        <v xml:space="preserve">         </v>
      </c>
      <c r="N677" t="str">
        <f t="shared" si="131"/>
        <v>U</v>
      </c>
      <c r="O677" t="str">
        <f t="shared" si="132"/>
        <v>S</v>
      </c>
      <c r="P677" t="str">
        <f t="shared" si="133"/>
        <v>CA</v>
      </c>
      <c r="Q677" t="str">
        <f t="shared" si="134"/>
        <v xml:space="preserve">                              </v>
      </c>
      <c r="R677" t="str">
        <f t="shared" si="135"/>
        <v xml:space="preserve">        </v>
      </c>
      <c r="S677" t="str">
        <f t="shared" si="136"/>
        <v>20CO</v>
      </c>
      <c r="T677" t="str">
        <f t="shared" si="137"/>
        <v xml:space="preserve">2NSABATCH                     </v>
      </c>
      <c r="U677" t="str">
        <f t="shared" si="138"/>
        <v xml:space="preserve">        </v>
      </c>
      <c r="V677" t="str">
        <f t="shared" si="139"/>
        <v xml:space="preserve">        </v>
      </c>
      <c r="W677" t="str">
        <f t="shared" si="140"/>
        <v xml:space="preserve"> </v>
      </c>
      <c r="X677" t="str">
        <f t="shared" si="141"/>
        <v xml:space="preserve">  </v>
      </c>
      <c r="Y677" t="str">
        <f t="shared" si="142"/>
        <v xml:space="preserve">         USCA                                      20CO2NSABATCH                                        </v>
      </c>
    </row>
    <row r="678" spans="2:25" x14ac:dyDescent="0.25">
      <c r="B678" t="s">
        <v>49</v>
      </c>
      <c r="C678" t="s">
        <v>50</v>
      </c>
      <c r="D678" t="s">
        <v>55</v>
      </c>
      <c r="G678" t="s">
        <v>59</v>
      </c>
      <c r="H678" t="s">
        <v>58</v>
      </c>
      <c r="M678" t="str">
        <f t="shared" si="130"/>
        <v xml:space="preserve">         </v>
      </c>
      <c r="N678" t="str">
        <f t="shared" si="131"/>
        <v>U</v>
      </c>
      <c r="O678" t="str">
        <f t="shared" si="132"/>
        <v>S</v>
      </c>
      <c r="P678" t="str">
        <f t="shared" si="133"/>
        <v>CA</v>
      </c>
      <c r="Q678" t="str">
        <f t="shared" si="134"/>
        <v xml:space="preserve">                              </v>
      </c>
      <c r="R678" t="str">
        <f t="shared" si="135"/>
        <v xml:space="preserve">        </v>
      </c>
      <c r="S678" t="str">
        <f t="shared" si="136"/>
        <v>20CO</v>
      </c>
      <c r="T678" t="str">
        <f t="shared" si="137"/>
        <v xml:space="preserve">2NSABATCH                     </v>
      </c>
      <c r="U678" t="str">
        <f t="shared" si="138"/>
        <v xml:space="preserve">        </v>
      </c>
      <c r="V678" t="str">
        <f t="shared" si="139"/>
        <v xml:space="preserve">        </v>
      </c>
      <c r="W678" t="str">
        <f t="shared" si="140"/>
        <v xml:space="preserve"> </v>
      </c>
      <c r="X678" t="str">
        <f t="shared" si="141"/>
        <v xml:space="preserve">  </v>
      </c>
      <c r="Y678" t="str">
        <f t="shared" si="142"/>
        <v xml:space="preserve">         USCA                                      20CO2NSABATCH                                        </v>
      </c>
    </row>
    <row r="679" spans="2:25" x14ac:dyDescent="0.25">
      <c r="B679" t="s">
        <v>49</v>
      </c>
      <c r="C679" t="s">
        <v>50</v>
      </c>
      <c r="D679" t="s">
        <v>55</v>
      </c>
      <c r="G679" t="s">
        <v>59</v>
      </c>
      <c r="H679" t="s">
        <v>58</v>
      </c>
      <c r="M679" t="str">
        <f t="shared" si="130"/>
        <v xml:space="preserve">         </v>
      </c>
      <c r="N679" t="str">
        <f t="shared" si="131"/>
        <v>U</v>
      </c>
      <c r="O679" t="str">
        <f t="shared" si="132"/>
        <v>S</v>
      </c>
      <c r="P679" t="str">
        <f t="shared" si="133"/>
        <v>CA</v>
      </c>
      <c r="Q679" t="str">
        <f t="shared" si="134"/>
        <v xml:space="preserve">                              </v>
      </c>
      <c r="R679" t="str">
        <f t="shared" si="135"/>
        <v xml:space="preserve">        </v>
      </c>
      <c r="S679" t="str">
        <f t="shared" si="136"/>
        <v>20CO</v>
      </c>
      <c r="T679" t="str">
        <f t="shared" si="137"/>
        <v xml:space="preserve">2NSABATCH                     </v>
      </c>
      <c r="U679" t="str">
        <f t="shared" si="138"/>
        <v xml:space="preserve">        </v>
      </c>
      <c r="V679" t="str">
        <f t="shared" si="139"/>
        <v xml:space="preserve">        </v>
      </c>
      <c r="W679" t="str">
        <f t="shared" si="140"/>
        <v xml:space="preserve"> </v>
      </c>
      <c r="X679" t="str">
        <f t="shared" si="141"/>
        <v xml:space="preserve">  </v>
      </c>
      <c r="Y679" t="str">
        <f t="shared" si="142"/>
        <v xml:space="preserve">         USCA                                      20CO2NSABATCH                                        </v>
      </c>
    </row>
    <row r="680" spans="2:25" x14ac:dyDescent="0.25">
      <c r="B680" t="s">
        <v>49</v>
      </c>
      <c r="C680" t="s">
        <v>50</v>
      </c>
      <c r="D680" t="s">
        <v>55</v>
      </c>
      <c r="G680" t="s">
        <v>59</v>
      </c>
      <c r="H680" t="s">
        <v>58</v>
      </c>
      <c r="M680" t="str">
        <f t="shared" si="130"/>
        <v xml:space="preserve">         </v>
      </c>
      <c r="N680" t="str">
        <f t="shared" si="131"/>
        <v>U</v>
      </c>
      <c r="O680" t="str">
        <f t="shared" si="132"/>
        <v>S</v>
      </c>
      <c r="P680" t="str">
        <f t="shared" si="133"/>
        <v>CA</v>
      </c>
      <c r="Q680" t="str">
        <f t="shared" si="134"/>
        <v xml:space="preserve">                              </v>
      </c>
      <c r="R680" t="str">
        <f t="shared" si="135"/>
        <v xml:space="preserve">        </v>
      </c>
      <c r="S680" t="str">
        <f t="shared" si="136"/>
        <v>20CO</v>
      </c>
      <c r="T680" t="str">
        <f t="shared" si="137"/>
        <v xml:space="preserve">2NSABATCH                     </v>
      </c>
      <c r="U680" t="str">
        <f t="shared" si="138"/>
        <v xml:space="preserve">        </v>
      </c>
      <c r="V680" t="str">
        <f t="shared" si="139"/>
        <v xml:space="preserve">        </v>
      </c>
      <c r="W680" t="str">
        <f t="shared" si="140"/>
        <v xml:space="preserve"> </v>
      </c>
      <c r="X680" t="str">
        <f t="shared" si="141"/>
        <v xml:space="preserve">  </v>
      </c>
      <c r="Y680" t="str">
        <f t="shared" si="142"/>
        <v xml:space="preserve">         USCA                                      20CO2NSABATCH                                        </v>
      </c>
    </row>
    <row r="681" spans="2:25" x14ac:dyDescent="0.25">
      <c r="B681" t="s">
        <v>49</v>
      </c>
      <c r="C681" t="s">
        <v>50</v>
      </c>
      <c r="D681" t="s">
        <v>55</v>
      </c>
      <c r="G681" t="s">
        <v>59</v>
      </c>
      <c r="H681" t="s">
        <v>58</v>
      </c>
      <c r="M681" t="str">
        <f t="shared" si="130"/>
        <v xml:space="preserve">         </v>
      </c>
      <c r="N681" t="str">
        <f t="shared" si="131"/>
        <v>U</v>
      </c>
      <c r="O681" t="str">
        <f t="shared" si="132"/>
        <v>S</v>
      </c>
      <c r="P681" t="str">
        <f t="shared" si="133"/>
        <v>CA</v>
      </c>
      <c r="Q681" t="str">
        <f t="shared" si="134"/>
        <v xml:space="preserve">                              </v>
      </c>
      <c r="R681" t="str">
        <f t="shared" si="135"/>
        <v xml:space="preserve">        </v>
      </c>
      <c r="S681" t="str">
        <f t="shared" si="136"/>
        <v>20CO</v>
      </c>
      <c r="T681" t="str">
        <f t="shared" si="137"/>
        <v xml:space="preserve">2NSABATCH                     </v>
      </c>
      <c r="U681" t="str">
        <f t="shared" si="138"/>
        <v xml:space="preserve">        </v>
      </c>
      <c r="V681" t="str">
        <f t="shared" si="139"/>
        <v xml:space="preserve">        </v>
      </c>
      <c r="W681" t="str">
        <f t="shared" si="140"/>
        <v xml:space="preserve"> </v>
      </c>
      <c r="X681" t="str">
        <f t="shared" si="141"/>
        <v xml:space="preserve">  </v>
      </c>
      <c r="Y681" t="str">
        <f t="shared" si="142"/>
        <v xml:space="preserve">         USCA                                      20CO2NSABATCH                                        </v>
      </c>
    </row>
    <row r="682" spans="2:25" x14ac:dyDescent="0.25">
      <c r="B682" t="s">
        <v>49</v>
      </c>
      <c r="C682" t="s">
        <v>50</v>
      </c>
      <c r="D682" t="s">
        <v>55</v>
      </c>
      <c r="G682" t="s">
        <v>59</v>
      </c>
      <c r="H682" t="s">
        <v>58</v>
      </c>
      <c r="M682" t="str">
        <f t="shared" si="130"/>
        <v xml:space="preserve">         </v>
      </c>
      <c r="N682" t="str">
        <f t="shared" si="131"/>
        <v>U</v>
      </c>
      <c r="O682" t="str">
        <f t="shared" si="132"/>
        <v>S</v>
      </c>
      <c r="P682" t="str">
        <f t="shared" si="133"/>
        <v>CA</v>
      </c>
      <c r="Q682" t="str">
        <f t="shared" si="134"/>
        <v xml:space="preserve">                              </v>
      </c>
      <c r="R682" t="str">
        <f t="shared" si="135"/>
        <v xml:space="preserve">        </v>
      </c>
      <c r="S682" t="str">
        <f t="shared" si="136"/>
        <v>20CO</v>
      </c>
      <c r="T682" t="str">
        <f t="shared" si="137"/>
        <v xml:space="preserve">2NSABATCH                     </v>
      </c>
      <c r="U682" t="str">
        <f t="shared" si="138"/>
        <v xml:space="preserve">        </v>
      </c>
      <c r="V682" t="str">
        <f t="shared" si="139"/>
        <v xml:space="preserve">        </v>
      </c>
      <c r="W682" t="str">
        <f t="shared" si="140"/>
        <v xml:space="preserve"> </v>
      </c>
      <c r="X682" t="str">
        <f t="shared" si="141"/>
        <v xml:space="preserve">  </v>
      </c>
      <c r="Y682" t="str">
        <f t="shared" si="142"/>
        <v xml:space="preserve">         USCA                                      20CO2NSABATCH                                        </v>
      </c>
    </row>
    <row r="683" spans="2:25" x14ac:dyDescent="0.25">
      <c r="B683" t="s">
        <v>49</v>
      </c>
      <c r="C683" t="s">
        <v>50</v>
      </c>
      <c r="D683" t="s">
        <v>55</v>
      </c>
      <c r="G683" t="s">
        <v>59</v>
      </c>
      <c r="H683" t="s">
        <v>58</v>
      </c>
      <c r="M683" t="str">
        <f t="shared" si="130"/>
        <v xml:space="preserve">         </v>
      </c>
      <c r="N683" t="str">
        <f t="shared" si="131"/>
        <v>U</v>
      </c>
      <c r="O683" t="str">
        <f t="shared" si="132"/>
        <v>S</v>
      </c>
      <c r="P683" t="str">
        <f t="shared" si="133"/>
        <v>CA</v>
      </c>
      <c r="Q683" t="str">
        <f t="shared" si="134"/>
        <v xml:space="preserve">                              </v>
      </c>
      <c r="R683" t="str">
        <f t="shared" si="135"/>
        <v xml:space="preserve">        </v>
      </c>
      <c r="S683" t="str">
        <f t="shared" si="136"/>
        <v>20CO</v>
      </c>
      <c r="T683" t="str">
        <f t="shared" si="137"/>
        <v xml:space="preserve">2NSABATCH                     </v>
      </c>
      <c r="U683" t="str">
        <f t="shared" si="138"/>
        <v xml:space="preserve">        </v>
      </c>
      <c r="V683" t="str">
        <f t="shared" si="139"/>
        <v xml:space="preserve">        </v>
      </c>
      <c r="W683" t="str">
        <f t="shared" si="140"/>
        <v xml:space="preserve"> </v>
      </c>
      <c r="X683" t="str">
        <f t="shared" si="141"/>
        <v xml:space="preserve">  </v>
      </c>
      <c r="Y683" t="str">
        <f t="shared" si="142"/>
        <v xml:space="preserve">         USCA                                      20CO2NSABATCH                                        </v>
      </c>
    </row>
    <row r="684" spans="2:25" x14ac:dyDescent="0.25">
      <c r="B684" t="s">
        <v>49</v>
      </c>
      <c r="C684" t="s">
        <v>50</v>
      </c>
      <c r="D684" t="s">
        <v>55</v>
      </c>
      <c r="G684" t="s">
        <v>59</v>
      </c>
      <c r="H684" t="s">
        <v>58</v>
      </c>
      <c r="M684" t="str">
        <f t="shared" si="130"/>
        <v xml:space="preserve">         </v>
      </c>
      <c r="N684" t="str">
        <f t="shared" si="131"/>
        <v>U</v>
      </c>
      <c r="O684" t="str">
        <f t="shared" si="132"/>
        <v>S</v>
      </c>
      <c r="P684" t="str">
        <f t="shared" si="133"/>
        <v>CA</v>
      </c>
      <c r="Q684" t="str">
        <f t="shared" si="134"/>
        <v xml:space="preserve">                              </v>
      </c>
      <c r="R684" t="str">
        <f t="shared" si="135"/>
        <v xml:space="preserve">        </v>
      </c>
      <c r="S684" t="str">
        <f t="shared" si="136"/>
        <v>20CO</v>
      </c>
      <c r="T684" t="str">
        <f t="shared" si="137"/>
        <v xml:space="preserve">2NSABATCH                     </v>
      </c>
      <c r="U684" t="str">
        <f t="shared" si="138"/>
        <v xml:space="preserve">        </v>
      </c>
      <c r="V684" t="str">
        <f t="shared" si="139"/>
        <v xml:space="preserve">        </v>
      </c>
      <c r="W684" t="str">
        <f t="shared" si="140"/>
        <v xml:space="preserve"> </v>
      </c>
      <c r="X684" t="str">
        <f t="shared" si="141"/>
        <v xml:space="preserve">  </v>
      </c>
      <c r="Y684" t="str">
        <f t="shared" si="142"/>
        <v xml:space="preserve">         USCA                                      20CO2NSABATCH                                        </v>
      </c>
    </row>
    <row r="685" spans="2:25" x14ac:dyDescent="0.25">
      <c r="B685" t="s">
        <v>49</v>
      </c>
      <c r="C685" t="s">
        <v>50</v>
      </c>
      <c r="D685" t="s">
        <v>55</v>
      </c>
      <c r="G685" t="s">
        <v>59</v>
      </c>
      <c r="H685" t="s">
        <v>58</v>
      </c>
      <c r="M685" t="str">
        <f t="shared" si="130"/>
        <v xml:space="preserve">         </v>
      </c>
      <c r="N685" t="str">
        <f t="shared" si="131"/>
        <v>U</v>
      </c>
      <c r="O685" t="str">
        <f t="shared" si="132"/>
        <v>S</v>
      </c>
      <c r="P685" t="str">
        <f t="shared" si="133"/>
        <v>CA</v>
      </c>
      <c r="Q685" t="str">
        <f t="shared" si="134"/>
        <v xml:space="preserve">                              </v>
      </c>
      <c r="R685" t="str">
        <f t="shared" si="135"/>
        <v xml:space="preserve">        </v>
      </c>
      <c r="S685" t="str">
        <f t="shared" si="136"/>
        <v>20CO</v>
      </c>
      <c r="T685" t="str">
        <f t="shared" si="137"/>
        <v xml:space="preserve">2NSABATCH                     </v>
      </c>
      <c r="U685" t="str">
        <f t="shared" si="138"/>
        <v xml:space="preserve">        </v>
      </c>
      <c r="V685" t="str">
        <f t="shared" si="139"/>
        <v xml:space="preserve">        </v>
      </c>
      <c r="W685" t="str">
        <f t="shared" si="140"/>
        <v xml:space="preserve"> </v>
      </c>
      <c r="X685" t="str">
        <f t="shared" si="141"/>
        <v xml:space="preserve">  </v>
      </c>
      <c r="Y685" t="str">
        <f t="shared" si="142"/>
        <v xml:space="preserve">         USCA                                      20CO2NSABATCH                                        </v>
      </c>
    </row>
    <row r="686" spans="2:25" x14ac:dyDescent="0.25">
      <c r="B686" t="s">
        <v>49</v>
      </c>
      <c r="C686" t="s">
        <v>50</v>
      </c>
      <c r="D686" t="s">
        <v>55</v>
      </c>
      <c r="G686" t="s">
        <v>59</v>
      </c>
      <c r="H686" t="s">
        <v>58</v>
      </c>
      <c r="M686" t="str">
        <f t="shared" si="130"/>
        <v xml:space="preserve">         </v>
      </c>
      <c r="N686" t="str">
        <f t="shared" si="131"/>
        <v>U</v>
      </c>
      <c r="O686" t="str">
        <f t="shared" si="132"/>
        <v>S</v>
      </c>
      <c r="P686" t="str">
        <f t="shared" si="133"/>
        <v>CA</v>
      </c>
      <c r="Q686" t="str">
        <f t="shared" si="134"/>
        <v xml:space="preserve">                              </v>
      </c>
      <c r="R686" t="str">
        <f t="shared" si="135"/>
        <v xml:space="preserve">        </v>
      </c>
      <c r="S686" t="str">
        <f t="shared" si="136"/>
        <v>20CO</v>
      </c>
      <c r="T686" t="str">
        <f t="shared" si="137"/>
        <v xml:space="preserve">2NSABATCH                     </v>
      </c>
      <c r="U686" t="str">
        <f t="shared" si="138"/>
        <v xml:space="preserve">        </v>
      </c>
      <c r="V686" t="str">
        <f t="shared" si="139"/>
        <v xml:space="preserve">        </v>
      </c>
      <c r="W686" t="str">
        <f t="shared" si="140"/>
        <v xml:space="preserve"> </v>
      </c>
      <c r="X686" t="str">
        <f t="shared" si="141"/>
        <v xml:space="preserve">  </v>
      </c>
      <c r="Y686" t="str">
        <f t="shared" si="142"/>
        <v xml:space="preserve">         USCA                                      20CO2NSABATCH                                        </v>
      </c>
    </row>
    <row r="687" spans="2:25" x14ac:dyDescent="0.25">
      <c r="B687" t="s">
        <v>49</v>
      </c>
      <c r="C687" t="s">
        <v>50</v>
      </c>
      <c r="D687" t="s">
        <v>55</v>
      </c>
      <c r="G687" t="s">
        <v>59</v>
      </c>
      <c r="H687" t="s">
        <v>58</v>
      </c>
      <c r="M687" t="str">
        <f t="shared" si="130"/>
        <v xml:space="preserve">         </v>
      </c>
      <c r="N687" t="str">
        <f t="shared" si="131"/>
        <v>U</v>
      </c>
      <c r="O687" t="str">
        <f t="shared" si="132"/>
        <v>S</v>
      </c>
      <c r="P687" t="str">
        <f t="shared" si="133"/>
        <v>CA</v>
      </c>
      <c r="Q687" t="str">
        <f t="shared" si="134"/>
        <v xml:space="preserve">                              </v>
      </c>
      <c r="R687" t="str">
        <f t="shared" si="135"/>
        <v xml:space="preserve">        </v>
      </c>
      <c r="S687" t="str">
        <f t="shared" si="136"/>
        <v>20CO</v>
      </c>
      <c r="T687" t="str">
        <f t="shared" si="137"/>
        <v xml:space="preserve">2NSABATCH                     </v>
      </c>
      <c r="U687" t="str">
        <f t="shared" si="138"/>
        <v xml:space="preserve">        </v>
      </c>
      <c r="V687" t="str">
        <f t="shared" si="139"/>
        <v xml:space="preserve">        </v>
      </c>
      <c r="W687" t="str">
        <f t="shared" si="140"/>
        <v xml:space="preserve"> </v>
      </c>
      <c r="X687" t="str">
        <f t="shared" si="141"/>
        <v xml:space="preserve">  </v>
      </c>
      <c r="Y687" t="str">
        <f t="shared" si="142"/>
        <v xml:space="preserve">         USCA                                      20CO2NSABATCH                                        </v>
      </c>
    </row>
    <row r="688" spans="2:25" x14ac:dyDescent="0.25">
      <c r="B688" t="s">
        <v>49</v>
      </c>
      <c r="C688" t="s">
        <v>50</v>
      </c>
      <c r="D688" t="s">
        <v>55</v>
      </c>
      <c r="G688" t="s">
        <v>59</v>
      </c>
      <c r="H688" t="s">
        <v>58</v>
      </c>
      <c r="M688" t="str">
        <f t="shared" si="130"/>
        <v xml:space="preserve">         </v>
      </c>
      <c r="N688" t="str">
        <f t="shared" si="131"/>
        <v>U</v>
      </c>
      <c r="O688" t="str">
        <f t="shared" si="132"/>
        <v>S</v>
      </c>
      <c r="P688" t="str">
        <f t="shared" si="133"/>
        <v>CA</v>
      </c>
      <c r="Q688" t="str">
        <f t="shared" si="134"/>
        <v xml:space="preserve">                              </v>
      </c>
      <c r="R688" t="str">
        <f t="shared" si="135"/>
        <v xml:space="preserve">        </v>
      </c>
      <c r="S688" t="str">
        <f t="shared" si="136"/>
        <v>20CO</v>
      </c>
      <c r="T688" t="str">
        <f t="shared" si="137"/>
        <v xml:space="preserve">2NSABATCH                     </v>
      </c>
      <c r="U688" t="str">
        <f t="shared" si="138"/>
        <v xml:space="preserve">        </v>
      </c>
      <c r="V688" t="str">
        <f t="shared" si="139"/>
        <v xml:space="preserve">        </v>
      </c>
      <c r="W688" t="str">
        <f t="shared" si="140"/>
        <v xml:space="preserve"> </v>
      </c>
      <c r="X688" t="str">
        <f t="shared" si="141"/>
        <v xml:space="preserve">  </v>
      </c>
      <c r="Y688" t="str">
        <f t="shared" si="142"/>
        <v xml:space="preserve">         USCA                                      20CO2NSABATCH                                        </v>
      </c>
    </row>
    <row r="689" spans="2:25" x14ac:dyDescent="0.25">
      <c r="B689" t="s">
        <v>49</v>
      </c>
      <c r="C689" t="s">
        <v>50</v>
      </c>
      <c r="D689" t="s">
        <v>55</v>
      </c>
      <c r="G689" t="s">
        <v>59</v>
      </c>
      <c r="H689" t="s">
        <v>58</v>
      </c>
      <c r="M689" t="str">
        <f t="shared" si="130"/>
        <v xml:space="preserve">         </v>
      </c>
      <c r="N689" t="str">
        <f t="shared" si="131"/>
        <v>U</v>
      </c>
      <c r="O689" t="str">
        <f t="shared" si="132"/>
        <v>S</v>
      </c>
      <c r="P689" t="str">
        <f t="shared" si="133"/>
        <v>CA</v>
      </c>
      <c r="Q689" t="str">
        <f t="shared" si="134"/>
        <v xml:space="preserve">                              </v>
      </c>
      <c r="R689" t="str">
        <f t="shared" si="135"/>
        <v xml:space="preserve">        </v>
      </c>
      <c r="S689" t="str">
        <f t="shared" si="136"/>
        <v>20CO</v>
      </c>
      <c r="T689" t="str">
        <f t="shared" si="137"/>
        <v xml:space="preserve">2NSABATCH                     </v>
      </c>
      <c r="U689" t="str">
        <f t="shared" si="138"/>
        <v xml:space="preserve">        </v>
      </c>
      <c r="V689" t="str">
        <f t="shared" si="139"/>
        <v xml:space="preserve">        </v>
      </c>
      <c r="W689" t="str">
        <f t="shared" si="140"/>
        <v xml:space="preserve"> </v>
      </c>
      <c r="X689" t="str">
        <f t="shared" si="141"/>
        <v xml:space="preserve">  </v>
      </c>
      <c r="Y689" t="str">
        <f t="shared" si="142"/>
        <v xml:space="preserve">         USCA                                      20CO2NSABATCH                                        </v>
      </c>
    </row>
    <row r="690" spans="2:25" x14ac:dyDescent="0.25">
      <c r="B690" t="s">
        <v>49</v>
      </c>
      <c r="C690" t="s">
        <v>50</v>
      </c>
      <c r="D690" t="s">
        <v>55</v>
      </c>
      <c r="G690" t="s">
        <v>59</v>
      </c>
      <c r="H690" t="s">
        <v>58</v>
      </c>
      <c r="M690" t="str">
        <f t="shared" si="130"/>
        <v xml:space="preserve">         </v>
      </c>
      <c r="N690" t="str">
        <f t="shared" si="131"/>
        <v>U</v>
      </c>
      <c r="O690" t="str">
        <f t="shared" si="132"/>
        <v>S</v>
      </c>
      <c r="P690" t="str">
        <f t="shared" si="133"/>
        <v>CA</v>
      </c>
      <c r="Q690" t="str">
        <f t="shared" si="134"/>
        <v xml:space="preserve">                              </v>
      </c>
      <c r="R690" t="str">
        <f t="shared" si="135"/>
        <v xml:space="preserve">        </v>
      </c>
      <c r="S690" t="str">
        <f t="shared" si="136"/>
        <v>20CO</v>
      </c>
      <c r="T690" t="str">
        <f t="shared" si="137"/>
        <v xml:space="preserve">2NSABATCH                     </v>
      </c>
      <c r="U690" t="str">
        <f t="shared" si="138"/>
        <v xml:space="preserve">        </v>
      </c>
      <c r="V690" t="str">
        <f t="shared" si="139"/>
        <v xml:space="preserve">        </v>
      </c>
      <c r="W690" t="str">
        <f t="shared" si="140"/>
        <v xml:space="preserve"> </v>
      </c>
      <c r="X690" t="str">
        <f t="shared" si="141"/>
        <v xml:space="preserve">  </v>
      </c>
      <c r="Y690" t="str">
        <f t="shared" si="142"/>
        <v xml:space="preserve">         USCA                                      20CO2NSABATCH                                        </v>
      </c>
    </row>
    <row r="691" spans="2:25" x14ac:dyDescent="0.25">
      <c r="B691" t="s">
        <v>49</v>
      </c>
      <c r="C691" t="s">
        <v>50</v>
      </c>
      <c r="D691" t="s">
        <v>55</v>
      </c>
      <c r="G691" t="s">
        <v>59</v>
      </c>
      <c r="H691" t="s">
        <v>58</v>
      </c>
      <c r="M691" t="str">
        <f t="shared" si="130"/>
        <v xml:space="preserve">         </v>
      </c>
      <c r="N691" t="str">
        <f t="shared" si="131"/>
        <v>U</v>
      </c>
      <c r="O691" t="str">
        <f t="shared" si="132"/>
        <v>S</v>
      </c>
      <c r="P691" t="str">
        <f t="shared" si="133"/>
        <v>CA</v>
      </c>
      <c r="Q691" t="str">
        <f t="shared" si="134"/>
        <v xml:space="preserve">                              </v>
      </c>
      <c r="R691" t="str">
        <f t="shared" si="135"/>
        <v xml:space="preserve">        </v>
      </c>
      <c r="S691" t="str">
        <f t="shared" si="136"/>
        <v>20CO</v>
      </c>
      <c r="T691" t="str">
        <f t="shared" si="137"/>
        <v xml:space="preserve">2NSABATCH                     </v>
      </c>
      <c r="U691" t="str">
        <f t="shared" si="138"/>
        <v xml:space="preserve">        </v>
      </c>
      <c r="V691" t="str">
        <f t="shared" si="139"/>
        <v xml:space="preserve">        </v>
      </c>
      <c r="W691" t="str">
        <f t="shared" si="140"/>
        <v xml:space="preserve"> </v>
      </c>
      <c r="X691" t="str">
        <f t="shared" si="141"/>
        <v xml:space="preserve">  </v>
      </c>
      <c r="Y691" t="str">
        <f t="shared" si="142"/>
        <v xml:space="preserve">         USCA                                      20CO2NSABATCH                                        </v>
      </c>
    </row>
    <row r="692" spans="2:25" x14ac:dyDescent="0.25">
      <c r="B692" t="s">
        <v>49</v>
      </c>
      <c r="C692" t="s">
        <v>50</v>
      </c>
      <c r="D692" t="s">
        <v>55</v>
      </c>
      <c r="G692" t="s">
        <v>59</v>
      </c>
      <c r="H692" t="s">
        <v>58</v>
      </c>
      <c r="M692" t="str">
        <f t="shared" si="130"/>
        <v xml:space="preserve">         </v>
      </c>
      <c r="N692" t="str">
        <f t="shared" si="131"/>
        <v>U</v>
      </c>
      <c r="O692" t="str">
        <f t="shared" si="132"/>
        <v>S</v>
      </c>
      <c r="P692" t="str">
        <f t="shared" si="133"/>
        <v>CA</v>
      </c>
      <c r="Q692" t="str">
        <f t="shared" si="134"/>
        <v xml:space="preserve">                              </v>
      </c>
      <c r="R692" t="str">
        <f t="shared" si="135"/>
        <v xml:space="preserve">        </v>
      </c>
      <c r="S692" t="str">
        <f t="shared" si="136"/>
        <v>20CO</v>
      </c>
      <c r="T692" t="str">
        <f t="shared" si="137"/>
        <v xml:space="preserve">2NSABATCH                     </v>
      </c>
      <c r="U692" t="str">
        <f t="shared" si="138"/>
        <v xml:space="preserve">        </v>
      </c>
      <c r="V692" t="str">
        <f t="shared" si="139"/>
        <v xml:space="preserve">        </v>
      </c>
      <c r="W692" t="str">
        <f t="shared" si="140"/>
        <v xml:space="preserve"> </v>
      </c>
      <c r="X692" t="str">
        <f t="shared" si="141"/>
        <v xml:space="preserve">  </v>
      </c>
      <c r="Y692" t="str">
        <f t="shared" si="142"/>
        <v xml:space="preserve">         USCA                                      20CO2NSABATCH                                        </v>
      </c>
    </row>
    <row r="693" spans="2:25" x14ac:dyDescent="0.25">
      <c r="B693" t="s">
        <v>49</v>
      </c>
      <c r="C693" t="s">
        <v>50</v>
      </c>
      <c r="D693" t="s">
        <v>55</v>
      </c>
      <c r="G693" t="s">
        <v>59</v>
      </c>
      <c r="H693" t="s">
        <v>58</v>
      </c>
      <c r="M693" t="str">
        <f t="shared" si="130"/>
        <v xml:space="preserve">         </v>
      </c>
      <c r="N693" t="str">
        <f t="shared" si="131"/>
        <v>U</v>
      </c>
      <c r="O693" t="str">
        <f t="shared" si="132"/>
        <v>S</v>
      </c>
      <c r="P693" t="str">
        <f t="shared" si="133"/>
        <v>CA</v>
      </c>
      <c r="Q693" t="str">
        <f t="shared" si="134"/>
        <v xml:space="preserve">                              </v>
      </c>
      <c r="R693" t="str">
        <f t="shared" si="135"/>
        <v xml:space="preserve">        </v>
      </c>
      <c r="S693" t="str">
        <f t="shared" si="136"/>
        <v>20CO</v>
      </c>
      <c r="T693" t="str">
        <f t="shared" si="137"/>
        <v xml:space="preserve">2NSABATCH                     </v>
      </c>
      <c r="U693" t="str">
        <f t="shared" si="138"/>
        <v xml:space="preserve">        </v>
      </c>
      <c r="V693" t="str">
        <f t="shared" si="139"/>
        <v xml:space="preserve">        </v>
      </c>
      <c r="W693" t="str">
        <f t="shared" si="140"/>
        <v xml:space="preserve"> </v>
      </c>
      <c r="X693" t="str">
        <f t="shared" si="141"/>
        <v xml:space="preserve">  </v>
      </c>
      <c r="Y693" t="str">
        <f t="shared" si="142"/>
        <v xml:space="preserve">         USCA                                      20CO2NSABATCH                                        </v>
      </c>
    </row>
    <row r="694" spans="2:25" x14ac:dyDescent="0.25">
      <c r="B694" t="s">
        <v>49</v>
      </c>
      <c r="C694" t="s">
        <v>50</v>
      </c>
      <c r="D694" t="s">
        <v>55</v>
      </c>
      <c r="G694" t="s">
        <v>59</v>
      </c>
      <c r="H694" t="s">
        <v>58</v>
      </c>
      <c r="M694" t="str">
        <f t="shared" si="130"/>
        <v xml:space="preserve">         </v>
      </c>
      <c r="N694" t="str">
        <f t="shared" si="131"/>
        <v>U</v>
      </c>
      <c r="O694" t="str">
        <f t="shared" si="132"/>
        <v>S</v>
      </c>
      <c r="P694" t="str">
        <f t="shared" si="133"/>
        <v>CA</v>
      </c>
      <c r="Q694" t="str">
        <f t="shared" si="134"/>
        <v xml:space="preserve">                              </v>
      </c>
      <c r="R694" t="str">
        <f t="shared" si="135"/>
        <v xml:space="preserve">        </v>
      </c>
      <c r="S694" t="str">
        <f t="shared" si="136"/>
        <v>20CO</v>
      </c>
      <c r="T694" t="str">
        <f t="shared" si="137"/>
        <v xml:space="preserve">2NSABATCH                     </v>
      </c>
      <c r="U694" t="str">
        <f t="shared" si="138"/>
        <v xml:space="preserve">        </v>
      </c>
      <c r="V694" t="str">
        <f t="shared" si="139"/>
        <v xml:space="preserve">        </v>
      </c>
      <c r="W694" t="str">
        <f t="shared" si="140"/>
        <v xml:space="preserve"> </v>
      </c>
      <c r="X694" t="str">
        <f t="shared" si="141"/>
        <v xml:space="preserve">  </v>
      </c>
      <c r="Y694" t="str">
        <f t="shared" si="142"/>
        <v xml:space="preserve">         USCA                                      20CO2NSABATCH                                        </v>
      </c>
    </row>
    <row r="695" spans="2:25" x14ac:dyDescent="0.25">
      <c r="B695" t="s">
        <v>49</v>
      </c>
      <c r="C695" t="s">
        <v>50</v>
      </c>
      <c r="D695" t="s">
        <v>55</v>
      </c>
      <c r="G695" t="s">
        <v>59</v>
      </c>
      <c r="H695" t="s">
        <v>58</v>
      </c>
      <c r="M695" t="str">
        <f t="shared" si="130"/>
        <v xml:space="preserve">         </v>
      </c>
      <c r="N695" t="str">
        <f t="shared" si="131"/>
        <v>U</v>
      </c>
      <c r="O695" t="str">
        <f t="shared" si="132"/>
        <v>S</v>
      </c>
      <c r="P695" t="str">
        <f t="shared" si="133"/>
        <v>CA</v>
      </c>
      <c r="Q695" t="str">
        <f t="shared" si="134"/>
        <v xml:space="preserve">                              </v>
      </c>
      <c r="R695" t="str">
        <f t="shared" si="135"/>
        <v xml:space="preserve">        </v>
      </c>
      <c r="S695" t="str">
        <f t="shared" si="136"/>
        <v>20CO</v>
      </c>
      <c r="T695" t="str">
        <f t="shared" si="137"/>
        <v xml:space="preserve">2NSABATCH                     </v>
      </c>
      <c r="U695" t="str">
        <f t="shared" si="138"/>
        <v xml:space="preserve">        </v>
      </c>
      <c r="V695" t="str">
        <f t="shared" si="139"/>
        <v xml:space="preserve">        </v>
      </c>
      <c r="W695" t="str">
        <f t="shared" si="140"/>
        <v xml:space="preserve"> </v>
      </c>
      <c r="X695" t="str">
        <f t="shared" si="141"/>
        <v xml:space="preserve">  </v>
      </c>
      <c r="Y695" t="str">
        <f t="shared" si="142"/>
        <v xml:space="preserve">         USCA                                      20CO2NSABATCH                                        </v>
      </c>
    </row>
    <row r="696" spans="2:25" x14ac:dyDescent="0.25">
      <c r="B696" t="s">
        <v>49</v>
      </c>
      <c r="C696" t="s">
        <v>50</v>
      </c>
      <c r="D696" t="s">
        <v>55</v>
      </c>
      <c r="G696" t="s">
        <v>59</v>
      </c>
      <c r="H696" t="s">
        <v>58</v>
      </c>
      <c r="M696" t="str">
        <f t="shared" si="130"/>
        <v xml:space="preserve">         </v>
      </c>
      <c r="N696" t="str">
        <f t="shared" si="131"/>
        <v>U</v>
      </c>
      <c r="O696" t="str">
        <f t="shared" si="132"/>
        <v>S</v>
      </c>
      <c r="P696" t="str">
        <f t="shared" si="133"/>
        <v>CA</v>
      </c>
      <c r="Q696" t="str">
        <f t="shared" si="134"/>
        <v xml:space="preserve">                              </v>
      </c>
      <c r="R696" t="str">
        <f t="shared" si="135"/>
        <v xml:space="preserve">        </v>
      </c>
      <c r="S696" t="str">
        <f t="shared" si="136"/>
        <v>20CO</v>
      </c>
      <c r="T696" t="str">
        <f t="shared" si="137"/>
        <v xml:space="preserve">2NSABATCH                     </v>
      </c>
      <c r="U696" t="str">
        <f t="shared" si="138"/>
        <v xml:space="preserve">        </v>
      </c>
      <c r="V696" t="str">
        <f t="shared" si="139"/>
        <v xml:space="preserve">        </v>
      </c>
      <c r="W696" t="str">
        <f t="shared" si="140"/>
        <v xml:space="preserve"> </v>
      </c>
      <c r="X696" t="str">
        <f t="shared" si="141"/>
        <v xml:space="preserve">  </v>
      </c>
      <c r="Y696" t="str">
        <f t="shared" si="142"/>
        <v xml:space="preserve">         USCA                                      20CO2NSABATCH                                        </v>
      </c>
    </row>
    <row r="697" spans="2:25" x14ac:dyDescent="0.25">
      <c r="B697" t="s">
        <v>49</v>
      </c>
      <c r="C697" t="s">
        <v>50</v>
      </c>
      <c r="D697" t="s">
        <v>55</v>
      </c>
      <c r="G697" t="s">
        <v>59</v>
      </c>
      <c r="H697" t="s">
        <v>58</v>
      </c>
      <c r="M697" t="str">
        <f t="shared" si="130"/>
        <v xml:space="preserve">         </v>
      </c>
      <c r="N697" t="str">
        <f t="shared" si="131"/>
        <v>U</v>
      </c>
      <c r="O697" t="str">
        <f t="shared" si="132"/>
        <v>S</v>
      </c>
      <c r="P697" t="str">
        <f t="shared" si="133"/>
        <v>CA</v>
      </c>
      <c r="Q697" t="str">
        <f t="shared" si="134"/>
        <v xml:space="preserve">                              </v>
      </c>
      <c r="R697" t="str">
        <f t="shared" si="135"/>
        <v xml:space="preserve">        </v>
      </c>
      <c r="S697" t="str">
        <f t="shared" si="136"/>
        <v>20CO</v>
      </c>
      <c r="T697" t="str">
        <f t="shared" si="137"/>
        <v xml:space="preserve">2NSABATCH                     </v>
      </c>
      <c r="U697" t="str">
        <f t="shared" si="138"/>
        <v xml:space="preserve">        </v>
      </c>
      <c r="V697" t="str">
        <f t="shared" si="139"/>
        <v xml:space="preserve">        </v>
      </c>
      <c r="W697" t="str">
        <f t="shared" si="140"/>
        <v xml:space="preserve"> </v>
      </c>
      <c r="X697" t="str">
        <f t="shared" si="141"/>
        <v xml:space="preserve">  </v>
      </c>
      <c r="Y697" t="str">
        <f t="shared" si="142"/>
        <v xml:space="preserve">         USCA                                      20CO2NSABATCH                                        </v>
      </c>
    </row>
    <row r="698" spans="2:25" x14ac:dyDescent="0.25">
      <c r="B698" t="s">
        <v>49</v>
      </c>
      <c r="C698" t="s">
        <v>50</v>
      </c>
      <c r="D698" t="s">
        <v>55</v>
      </c>
      <c r="G698" t="s">
        <v>59</v>
      </c>
      <c r="H698" t="s">
        <v>58</v>
      </c>
      <c r="M698" t="str">
        <f t="shared" si="130"/>
        <v xml:space="preserve">         </v>
      </c>
      <c r="N698" t="str">
        <f t="shared" si="131"/>
        <v>U</v>
      </c>
      <c r="O698" t="str">
        <f t="shared" si="132"/>
        <v>S</v>
      </c>
      <c r="P698" t="str">
        <f t="shared" si="133"/>
        <v>CA</v>
      </c>
      <c r="Q698" t="str">
        <f t="shared" si="134"/>
        <v xml:space="preserve">                              </v>
      </c>
      <c r="R698" t="str">
        <f t="shared" si="135"/>
        <v xml:space="preserve">        </v>
      </c>
      <c r="S698" t="str">
        <f t="shared" si="136"/>
        <v>20CO</v>
      </c>
      <c r="T698" t="str">
        <f t="shared" si="137"/>
        <v xml:space="preserve">2NSABATCH                     </v>
      </c>
      <c r="U698" t="str">
        <f t="shared" si="138"/>
        <v xml:space="preserve">        </v>
      </c>
      <c r="V698" t="str">
        <f t="shared" si="139"/>
        <v xml:space="preserve">        </v>
      </c>
      <c r="W698" t="str">
        <f t="shared" si="140"/>
        <v xml:space="preserve"> </v>
      </c>
      <c r="X698" t="str">
        <f t="shared" si="141"/>
        <v xml:space="preserve">  </v>
      </c>
      <c r="Y698" t="str">
        <f t="shared" si="142"/>
        <v xml:space="preserve">         USCA                                      20CO2NSABATCH                                        </v>
      </c>
    </row>
    <row r="699" spans="2:25" x14ac:dyDescent="0.25">
      <c r="B699" t="s">
        <v>49</v>
      </c>
      <c r="C699" t="s">
        <v>50</v>
      </c>
      <c r="D699" t="s">
        <v>55</v>
      </c>
      <c r="G699" t="s">
        <v>59</v>
      </c>
      <c r="H699" t="s">
        <v>58</v>
      </c>
      <c r="M699" t="str">
        <f t="shared" si="130"/>
        <v xml:space="preserve">         </v>
      </c>
      <c r="N699" t="str">
        <f t="shared" si="131"/>
        <v>U</v>
      </c>
      <c r="O699" t="str">
        <f t="shared" si="132"/>
        <v>S</v>
      </c>
      <c r="P699" t="str">
        <f t="shared" si="133"/>
        <v>CA</v>
      </c>
      <c r="Q699" t="str">
        <f t="shared" si="134"/>
        <v xml:space="preserve">                              </v>
      </c>
      <c r="R699" t="str">
        <f t="shared" si="135"/>
        <v xml:space="preserve">        </v>
      </c>
      <c r="S699" t="str">
        <f t="shared" si="136"/>
        <v>20CO</v>
      </c>
      <c r="T699" t="str">
        <f t="shared" si="137"/>
        <v xml:space="preserve">2NSABATCH                     </v>
      </c>
      <c r="U699" t="str">
        <f t="shared" si="138"/>
        <v xml:space="preserve">        </v>
      </c>
      <c r="V699" t="str">
        <f t="shared" si="139"/>
        <v xml:space="preserve">        </v>
      </c>
      <c r="W699" t="str">
        <f t="shared" si="140"/>
        <v xml:space="preserve"> </v>
      </c>
      <c r="X699" t="str">
        <f t="shared" si="141"/>
        <v xml:space="preserve">  </v>
      </c>
      <c r="Y699" t="str">
        <f t="shared" si="142"/>
        <v xml:space="preserve">         USCA                                      20CO2NSABATCH                                        </v>
      </c>
    </row>
    <row r="700" spans="2:25" x14ac:dyDescent="0.25">
      <c r="B700" t="s">
        <v>49</v>
      </c>
      <c r="C700" t="s">
        <v>50</v>
      </c>
      <c r="D700" t="s">
        <v>55</v>
      </c>
      <c r="G700" t="s">
        <v>59</v>
      </c>
      <c r="H700" t="s">
        <v>58</v>
      </c>
      <c r="M700" t="str">
        <f t="shared" si="130"/>
        <v xml:space="preserve">         </v>
      </c>
      <c r="N700" t="str">
        <f t="shared" si="131"/>
        <v>U</v>
      </c>
      <c r="O700" t="str">
        <f t="shared" si="132"/>
        <v>S</v>
      </c>
      <c r="P700" t="str">
        <f t="shared" si="133"/>
        <v>CA</v>
      </c>
      <c r="Q700" t="str">
        <f t="shared" si="134"/>
        <v xml:space="preserve">                              </v>
      </c>
      <c r="R700" t="str">
        <f t="shared" si="135"/>
        <v xml:space="preserve">        </v>
      </c>
      <c r="S700" t="str">
        <f t="shared" si="136"/>
        <v>20CO</v>
      </c>
      <c r="T700" t="str">
        <f t="shared" si="137"/>
        <v xml:space="preserve">2NSABATCH                     </v>
      </c>
      <c r="U700" t="str">
        <f t="shared" si="138"/>
        <v xml:space="preserve">        </v>
      </c>
      <c r="V700" t="str">
        <f t="shared" si="139"/>
        <v xml:space="preserve">        </v>
      </c>
      <c r="W700" t="str">
        <f t="shared" si="140"/>
        <v xml:space="preserve"> </v>
      </c>
      <c r="X700" t="str">
        <f t="shared" si="141"/>
        <v xml:space="preserve">  </v>
      </c>
      <c r="Y700" t="str">
        <f t="shared" si="142"/>
        <v xml:space="preserve">         USCA                                      20CO2NSABATCH                                        </v>
      </c>
    </row>
    <row r="701" spans="2:25" x14ac:dyDescent="0.25">
      <c r="B701" t="s">
        <v>49</v>
      </c>
      <c r="C701" t="s">
        <v>50</v>
      </c>
      <c r="D701" t="s">
        <v>55</v>
      </c>
      <c r="G701" t="s">
        <v>59</v>
      </c>
      <c r="H701" t="s">
        <v>58</v>
      </c>
      <c r="M701" t="str">
        <f t="shared" si="130"/>
        <v xml:space="preserve">         </v>
      </c>
      <c r="N701" t="str">
        <f t="shared" si="131"/>
        <v>U</v>
      </c>
      <c r="O701" t="str">
        <f t="shared" si="132"/>
        <v>S</v>
      </c>
      <c r="P701" t="str">
        <f t="shared" si="133"/>
        <v>CA</v>
      </c>
      <c r="Q701" t="str">
        <f t="shared" si="134"/>
        <v xml:space="preserve">                              </v>
      </c>
      <c r="R701" t="str">
        <f t="shared" si="135"/>
        <v xml:space="preserve">        </v>
      </c>
      <c r="S701" t="str">
        <f t="shared" si="136"/>
        <v>20CO</v>
      </c>
      <c r="T701" t="str">
        <f t="shared" si="137"/>
        <v xml:space="preserve">2NSABATCH                     </v>
      </c>
      <c r="U701" t="str">
        <f t="shared" si="138"/>
        <v xml:space="preserve">        </v>
      </c>
      <c r="V701" t="str">
        <f t="shared" si="139"/>
        <v xml:space="preserve">        </v>
      </c>
      <c r="W701" t="str">
        <f t="shared" si="140"/>
        <v xml:space="preserve"> </v>
      </c>
      <c r="X701" t="str">
        <f t="shared" si="141"/>
        <v xml:space="preserve">  </v>
      </c>
      <c r="Y701" t="str">
        <f t="shared" si="142"/>
        <v xml:space="preserve">         USCA                                      20CO2NSABATCH                                        </v>
      </c>
    </row>
    <row r="702" spans="2:25" x14ac:dyDescent="0.25">
      <c r="B702" t="s">
        <v>49</v>
      </c>
      <c r="C702" t="s">
        <v>50</v>
      </c>
      <c r="D702" t="s">
        <v>55</v>
      </c>
      <c r="G702" t="s">
        <v>59</v>
      </c>
      <c r="H702" t="s">
        <v>58</v>
      </c>
      <c r="M702" t="str">
        <f t="shared" si="130"/>
        <v xml:space="preserve">         </v>
      </c>
      <c r="N702" t="str">
        <f t="shared" si="131"/>
        <v>U</v>
      </c>
      <c r="O702" t="str">
        <f t="shared" si="132"/>
        <v>S</v>
      </c>
      <c r="P702" t="str">
        <f t="shared" si="133"/>
        <v>CA</v>
      </c>
      <c r="Q702" t="str">
        <f t="shared" si="134"/>
        <v xml:space="preserve">                              </v>
      </c>
      <c r="R702" t="str">
        <f t="shared" si="135"/>
        <v xml:space="preserve">        </v>
      </c>
      <c r="S702" t="str">
        <f t="shared" si="136"/>
        <v>20CO</v>
      </c>
      <c r="T702" t="str">
        <f t="shared" si="137"/>
        <v xml:space="preserve">2NSABATCH                     </v>
      </c>
      <c r="U702" t="str">
        <f t="shared" si="138"/>
        <v xml:space="preserve">        </v>
      </c>
      <c r="V702" t="str">
        <f t="shared" si="139"/>
        <v xml:space="preserve">        </v>
      </c>
      <c r="W702" t="str">
        <f t="shared" si="140"/>
        <v xml:space="preserve"> </v>
      </c>
      <c r="X702" t="str">
        <f t="shared" si="141"/>
        <v xml:space="preserve">  </v>
      </c>
      <c r="Y702" t="str">
        <f t="shared" si="142"/>
        <v xml:space="preserve">         USCA                                      20CO2NSABATCH                                        </v>
      </c>
    </row>
    <row r="703" spans="2:25" x14ac:dyDescent="0.25">
      <c r="B703" t="s">
        <v>49</v>
      </c>
      <c r="C703" t="s">
        <v>50</v>
      </c>
      <c r="D703" t="s">
        <v>55</v>
      </c>
      <c r="G703" t="s">
        <v>59</v>
      </c>
      <c r="H703" t="s">
        <v>58</v>
      </c>
      <c r="M703" t="str">
        <f t="shared" si="130"/>
        <v xml:space="preserve">         </v>
      </c>
      <c r="N703" t="str">
        <f t="shared" si="131"/>
        <v>U</v>
      </c>
      <c r="O703" t="str">
        <f t="shared" si="132"/>
        <v>S</v>
      </c>
      <c r="P703" t="str">
        <f t="shared" si="133"/>
        <v>CA</v>
      </c>
      <c r="Q703" t="str">
        <f t="shared" si="134"/>
        <v xml:space="preserve">                              </v>
      </c>
      <c r="R703" t="str">
        <f t="shared" si="135"/>
        <v xml:space="preserve">        </v>
      </c>
      <c r="S703" t="str">
        <f t="shared" si="136"/>
        <v>20CO</v>
      </c>
      <c r="T703" t="str">
        <f t="shared" si="137"/>
        <v xml:space="preserve">2NSABATCH                     </v>
      </c>
      <c r="U703" t="str">
        <f t="shared" si="138"/>
        <v xml:space="preserve">        </v>
      </c>
      <c r="V703" t="str">
        <f t="shared" si="139"/>
        <v xml:space="preserve">        </v>
      </c>
      <c r="W703" t="str">
        <f t="shared" si="140"/>
        <v xml:space="preserve"> </v>
      </c>
      <c r="X703" t="str">
        <f t="shared" si="141"/>
        <v xml:space="preserve">  </v>
      </c>
      <c r="Y703" t="str">
        <f t="shared" si="142"/>
        <v xml:space="preserve">         USCA                                      20CO2NSABATCH                                        </v>
      </c>
    </row>
    <row r="704" spans="2:25" x14ac:dyDescent="0.25">
      <c r="B704" t="s">
        <v>49</v>
      </c>
      <c r="C704" t="s">
        <v>50</v>
      </c>
      <c r="D704" t="s">
        <v>55</v>
      </c>
      <c r="G704" t="s">
        <v>59</v>
      </c>
      <c r="H704" t="s">
        <v>58</v>
      </c>
      <c r="M704" t="str">
        <f t="shared" si="130"/>
        <v xml:space="preserve">         </v>
      </c>
      <c r="N704" t="str">
        <f t="shared" si="131"/>
        <v>U</v>
      </c>
      <c r="O704" t="str">
        <f t="shared" si="132"/>
        <v>S</v>
      </c>
      <c r="P704" t="str">
        <f t="shared" si="133"/>
        <v>CA</v>
      </c>
      <c r="Q704" t="str">
        <f t="shared" si="134"/>
        <v xml:space="preserve">                              </v>
      </c>
      <c r="R704" t="str">
        <f t="shared" si="135"/>
        <v xml:space="preserve">        </v>
      </c>
      <c r="S704" t="str">
        <f t="shared" si="136"/>
        <v>20CO</v>
      </c>
      <c r="T704" t="str">
        <f t="shared" si="137"/>
        <v xml:space="preserve">2NSABATCH                     </v>
      </c>
      <c r="U704" t="str">
        <f t="shared" si="138"/>
        <v xml:space="preserve">        </v>
      </c>
      <c r="V704" t="str">
        <f t="shared" si="139"/>
        <v xml:space="preserve">        </v>
      </c>
      <c r="W704" t="str">
        <f t="shared" si="140"/>
        <v xml:space="preserve"> </v>
      </c>
      <c r="X704" t="str">
        <f t="shared" si="141"/>
        <v xml:space="preserve">  </v>
      </c>
      <c r="Y704" t="str">
        <f t="shared" si="142"/>
        <v xml:space="preserve">         USCA                                      20CO2NSABATCH                                        </v>
      </c>
    </row>
    <row r="705" spans="2:25" x14ac:dyDescent="0.25">
      <c r="B705" t="s">
        <v>49</v>
      </c>
      <c r="C705" t="s">
        <v>50</v>
      </c>
      <c r="D705" t="s">
        <v>55</v>
      </c>
      <c r="G705" t="s">
        <v>59</v>
      </c>
      <c r="H705" t="s">
        <v>58</v>
      </c>
      <c r="M705" t="str">
        <f t="shared" si="130"/>
        <v xml:space="preserve">         </v>
      </c>
      <c r="N705" t="str">
        <f t="shared" si="131"/>
        <v>U</v>
      </c>
      <c r="O705" t="str">
        <f t="shared" si="132"/>
        <v>S</v>
      </c>
      <c r="P705" t="str">
        <f t="shared" si="133"/>
        <v>CA</v>
      </c>
      <c r="Q705" t="str">
        <f t="shared" si="134"/>
        <v xml:space="preserve">                              </v>
      </c>
      <c r="R705" t="str">
        <f t="shared" si="135"/>
        <v xml:space="preserve">        </v>
      </c>
      <c r="S705" t="str">
        <f t="shared" si="136"/>
        <v>20CO</v>
      </c>
      <c r="T705" t="str">
        <f t="shared" si="137"/>
        <v xml:space="preserve">2NSABATCH                     </v>
      </c>
      <c r="U705" t="str">
        <f t="shared" si="138"/>
        <v xml:space="preserve">        </v>
      </c>
      <c r="V705" t="str">
        <f t="shared" si="139"/>
        <v xml:space="preserve">        </v>
      </c>
      <c r="W705" t="str">
        <f t="shared" si="140"/>
        <v xml:space="preserve"> </v>
      </c>
      <c r="X705" t="str">
        <f t="shared" si="141"/>
        <v xml:space="preserve">  </v>
      </c>
      <c r="Y705" t="str">
        <f t="shared" si="142"/>
        <v xml:space="preserve">         USCA                                      20CO2NSABATCH                                        </v>
      </c>
    </row>
    <row r="706" spans="2:25" x14ac:dyDescent="0.25">
      <c r="B706" t="s">
        <v>49</v>
      </c>
      <c r="C706" t="s">
        <v>50</v>
      </c>
      <c r="D706" t="s">
        <v>55</v>
      </c>
      <c r="G706" t="s">
        <v>59</v>
      </c>
      <c r="H706" t="s">
        <v>58</v>
      </c>
      <c r="M706" t="str">
        <f t="shared" si="130"/>
        <v xml:space="preserve">         </v>
      </c>
      <c r="N706" t="str">
        <f t="shared" si="131"/>
        <v>U</v>
      </c>
      <c r="O706" t="str">
        <f t="shared" si="132"/>
        <v>S</v>
      </c>
      <c r="P706" t="str">
        <f t="shared" si="133"/>
        <v>CA</v>
      </c>
      <c r="Q706" t="str">
        <f t="shared" si="134"/>
        <v xml:space="preserve">                              </v>
      </c>
      <c r="R706" t="str">
        <f t="shared" si="135"/>
        <v xml:space="preserve">        </v>
      </c>
      <c r="S706" t="str">
        <f t="shared" si="136"/>
        <v>20CO</v>
      </c>
      <c r="T706" t="str">
        <f t="shared" si="137"/>
        <v xml:space="preserve">2NSABATCH                     </v>
      </c>
      <c r="U706" t="str">
        <f t="shared" si="138"/>
        <v xml:space="preserve">        </v>
      </c>
      <c r="V706" t="str">
        <f t="shared" si="139"/>
        <v xml:space="preserve">        </v>
      </c>
      <c r="W706" t="str">
        <f t="shared" si="140"/>
        <v xml:space="preserve"> </v>
      </c>
      <c r="X706" t="str">
        <f t="shared" si="141"/>
        <v xml:space="preserve">  </v>
      </c>
      <c r="Y706" t="str">
        <f t="shared" si="142"/>
        <v xml:space="preserve">         USCA                                      20CO2NSABATCH                                        </v>
      </c>
    </row>
    <row r="707" spans="2:25" x14ac:dyDescent="0.25">
      <c r="B707" t="s">
        <v>49</v>
      </c>
      <c r="C707" t="s">
        <v>50</v>
      </c>
      <c r="D707" t="s">
        <v>55</v>
      </c>
      <c r="G707" t="s">
        <v>59</v>
      </c>
      <c r="H707" t="s">
        <v>58</v>
      </c>
      <c r="M707" t="str">
        <f t="shared" si="130"/>
        <v xml:space="preserve">         </v>
      </c>
      <c r="N707" t="str">
        <f t="shared" si="131"/>
        <v>U</v>
      </c>
      <c r="O707" t="str">
        <f t="shared" si="132"/>
        <v>S</v>
      </c>
      <c r="P707" t="str">
        <f t="shared" si="133"/>
        <v>CA</v>
      </c>
      <c r="Q707" t="str">
        <f t="shared" si="134"/>
        <v xml:space="preserve">                              </v>
      </c>
      <c r="R707" t="str">
        <f t="shared" si="135"/>
        <v xml:space="preserve">        </v>
      </c>
      <c r="S707" t="str">
        <f t="shared" si="136"/>
        <v>20CO</v>
      </c>
      <c r="T707" t="str">
        <f t="shared" si="137"/>
        <v xml:space="preserve">2NSABATCH                     </v>
      </c>
      <c r="U707" t="str">
        <f t="shared" si="138"/>
        <v xml:space="preserve">        </v>
      </c>
      <c r="V707" t="str">
        <f t="shared" si="139"/>
        <v xml:space="preserve">        </v>
      </c>
      <c r="W707" t="str">
        <f t="shared" si="140"/>
        <v xml:space="preserve"> </v>
      </c>
      <c r="X707" t="str">
        <f t="shared" si="141"/>
        <v xml:space="preserve">  </v>
      </c>
      <c r="Y707" t="str">
        <f t="shared" si="142"/>
        <v xml:space="preserve">         USCA                                      20CO2NSABATCH                                        </v>
      </c>
    </row>
    <row r="708" spans="2:25" x14ac:dyDescent="0.25">
      <c r="B708" t="s">
        <v>49</v>
      </c>
      <c r="C708" t="s">
        <v>50</v>
      </c>
      <c r="D708" t="s">
        <v>55</v>
      </c>
      <c r="G708" t="s">
        <v>59</v>
      </c>
      <c r="H708" t="s">
        <v>58</v>
      </c>
      <c r="M708" t="str">
        <f t="shared" ref="M708:M771" si="143">LEFT(A708&amp;REPT(" ",9),9)</f>
        <v xml:space="preserve">         </v>
      </c>
      <c r="N708" t="str">
        <f t="shared" ref="N708:N771" si="144">LEFT(B708&amp;REPT(" ",1),1)</f>
        <v>U</v>
      </c>
      <c r="O708" t="str">
        <f t="shared" ref="O708:O771" si="145">LEFT(C708&amp;REPT(" ",1),1)</f>
        <v>S</v>
      </c>
      <c r="P708" t="str">
        <f t="shared" ref="P708:P771" si="146">LEFT(D708&amp;REPT(" ",2),2)</f>
        <v>CA</v>
      </c>
      <c r="Q708" t="str">
        <f t="shared" ref="Q708:Q771" si="147">LEFT(E708&amp;REPT(" ",30),30)</f>
        <v xml:space="preserve">                              </v>
      </c>
      <c r="R708" t="str">
        <f t="shared" ref="R708:R771" si="148">LEFT(F708&amp;REPT(" ",8),8)</f>
        <v xml:space="preserve">        </v>
      </c>
      <c r="S708" t="str">
        <f t="shared" ref="S708:S771" si="149">LEFT(G708&amp;REPT(" ",4),4)</f>
        <v>20CO</v>
      </c>
      <c r="T708" t="str">
        <f t="shared" ref="T708:T771" si="150">LEFT(H708&amp;REPT(" ",30),30)</f>
        <v xml:space="preserve">2NSABATCH                     </v>
      </c>
      <c r="U708" t="str">
        <f t="shared" ref="U708:U771" si="151">LEFT(I708&amp;REPT(" ",8),8)</f>
        <v xml:space="preserve">        </v>
      </c>
      <c r="V708" t="str">
        <f t="shared" ref="V708:V771" si="152">LEFT(J708&amp;REPT(" ",8),8)</f>
        <v xml:space="preserve">        </v>
      </c>
      <c r="W708" t="str">
        <f t="shared" ref="W708:W771" si="153">LEFT(K708&amp;REPT(" ",1),1)</f>
        <v xml:space="preserve"> </v>
      </c>
      <c r="X708" t="str">
        <f t="shared" ref="X708:X771" si="154">LEFT(L708&amp;REPT(" ",2),2)</f>
        <v xml:space="preserve">  </v>
      </c>
      <c r="Y708" t="str">
        <f t="shared" ref="Y708:Y771" si="155">CONCATENATE(M708,N708,O708,P708,Q708,R708,S708,T708,U708,V708,W708,X708)</f>
        <v xml:space="preserve">         USCA                                      20CO2NSABATCH                                        </v>
      </c>
    </row>
    <row r="709" spans="2:25" x14ac:dyDescent="0.25">
      <c r="B709" t="s">
        <v>49</v>
      </c>
      <c r="C709" t="s">
        <v>50</v>
      </c>
      <c r="D709" t="s">
        <v>55</v>
      </c>
      <c r="G709" t="s">
        <v>59</v>
      </c>
      <c r="H709" t="s">
        <v>58</v>
      </c>
      <c r="M709" t="str">
        <f t="shared" si="143"/>
        <v xml:space="preserve">         </v>
      </c>
      <c r="N709" t="str">
        <f t="shared" si="144"/>
        <v>U</v>
      </c>
      <c r="O709" t="str">
        <f t="shared" si="145"/>
        <v>S</v>
      </c>
      <c r="P709" t="str">
        <f t="shared" si="146"/>
        <v>CA</v>
      </c>
      <c r="Q709" t="str">
        <f t="shared" si="147"/>
        <v xml:space="preserve">                              </v>
      </c>
      <c r="R709" t="str">
        <f t="shared" si="148"/>
        <v xml:space="preserve">        </v>
      </c>
      <c r="S709" t="str">
        <f t="shared" si="149"/>
        <v>20CO</v>
      </c>
      <c r="T709" t="str">
        <f t="shared" si="150"/>
        <v xml:space="preserve">2NSABATCH                     </v>
      </c>
      <c r="U709" t="str">
        <f t="shared" si="151"/>
        <v xml:space="preserve">        </v>
      </c>
      <c r="V709" t="str">
        <f t="shared" si="152"/>
        <v xml:space="preserve">        </v>
      </c>
      <c r="W709" t="str">
        <f t="shared" si="153"/>
        <v xml:space="preserve"> </v>
      </c>
      <c r="X709" t="str">
        <f t="shared" si="154"/>
        <v xml:space="preserve">  </v>
      </c>
      <c r="Y709" t="str">
        <f t="shared" si="155"/>
        <v xml:space="preserve">         USCA                                      20CO2NSABATCH                                        </v>
      </c>
    </row>
    <row r="710" spans="2:25" x14ac:dyDescent="0.25">
      <c r="B710" t="s">
        <v>49</v>
      </c>
      <c r="C710" t="s">
        <v>50</v>
      </c>
      <c r="D710" t="s">
        <v>55</v>
      </c>
      <c r="G710" t="s">
        <v>59</v>
      </c>
      <c r="H710" t="s">
        <v>58</v>
      </c>
      <c r="M710" t="str">
        <f t="shared" si="143"/>
        <v xml:space="preserve">         </v>
      </c>
      <c r="N710" t="str">
        <f t="shared" si="144"/>
        <v>U</v>
      </c>
      <c r="O710" t="str">
        <f t="shared" si="145"/>
        <v>S</v>
      </c>
      <c r="P710" t="str">
        <f t="shared" si="146"/>
        <v>CA</v>
      </c>
      <c r="Q710" t="str">
        <f t="shared" si="147"/>
        <v xml:space="preserve">                              </v>
      </c>
      <c r="R710" t="str">
        <f t="shared" si="148"/>
        <v xml:space="preserve">        </v>
      </c>
      <c r="S710" t="str">
        <f t="shared" si="149"/>
        <v>20CO</v>
      </c>
      <c r="T710" t="str">
        <f t="shared" si="150"/>
        <v xml:space="preserve">2NSABATCH                     </v>
      </c>
      <c r="U710" t="str">
        <f t="shared" si="151"/>
        <v xml:space="preserve">        </v>
      </c>
      <c r="V710" t="str">
        <f t="shared" si="152"/>
        <v xml:space="preserve">        </v>
      </c>
      <c r="W710" t="str">
        <f t="shared" si="153"/>
        <v xml:space="preserve"> </v>
      </c>
      <c r="X710" t="str">
        <f t="shared" si="154"/>
        <v xml:space="preserve">  </v>
      </c>
      <c r="Y710" t="str">
        <f t="shared" si="155"/>
        <v xml:space="preserve">         USCA                                      20CO2NSABATCH                                        </v>
      </c>
    </row>
    <row r="711" spans="2:25" x14ac:dyDescent="0.25">
      <c r="B711" t="s">
        <v>49</v>
      </c>
      <c r="C711" t="s">
        <v>50</v>
      </c>
      <c r="D711" t="s">
        <v>55</v>
      </c>
      <c r="G711" t="s">
        <v>59</v>
      </c>
      <c r="H711" t="s">
        <v>58</v>
      </c>
      <c r="M711" t="str">
        <f t="shared" si="143"/>
        <v xml:space="preserve">         </v>
      </c>
      <c r="N711" t="str">
        <f t="shared" si="144"/>
        <v>U</v>
      </c>
      <c r="O711" t="str">
        <f t="shared" si="145"/>
        <v>S</v>
      </c>
      <c r="P711" t="str">
        <f t="shared" si="146"/>
        <v>CA</v>
      </c>
      <c r="Q711" t="str">
        <f t="shared" si="147"/>
        <v xml:space="preserve">                              </v>
      </c>
      <c r="R711" t="str">
        <f t="shared" si="148"/>
        <v xml:space="preserve">        </v>
      </c>
      <c r="S711" t="str">
        <f t="shared" si="149"/>
        <v>20CO</v>
      </c>
      <c r="T711" t="str">
        <f t="shared" si="150"/>
        <v xml:space="preserve">2NSABATCH                     </v>
      </c>
      <c r="U711" t="str">
        <f t="shared" si="151"/>
        <v xml:space="preserve">        </v>
      </c>
      <c r="V711" t="str">
        <f t="shared" si="152"/>
        <v xml:space="preserve">        </v>
      </c>
      <c r="W711" t="str">
        <f t="shared" si="153"/>
        <v xml:space="preserve"> </v>
      </c>
      <c r="X711" t="str">
        <f t="shared" si="154"/>
        <v xml:space="preserve">  </v>
      </c>
      <c r="Y711" t="str">
        <f t="shared" si="155"/>
        <v xml:space="preserve">         USCA                                      20CO2NSABATCH                                        </v>
      </c>
    </row>
    <row r="712" spans="2:25" x14ac:dyDescent="0.25">
      <c r="B712" t="s">
        <v>49</v>
      </c>
      <c r="C712" t="s">
        <v>50</v>
      </c>
      <c r="D712" t="s">
        <v>55</v>
      </c>
      <c r="G712" t="s">
        <v>59</v>
      </c>
      <c r="H712" t="s">
        <v>58</v>
      </c>
      <c r="M712" t="str">
        <f t="shared" si="143"/>
        <v xml:space="preserve">         </v>
      </c>
      <c r="N712" t="str">
        <f t="shared" si="144"/>
        <v>U</v>
      </c>
      <c r="O712" t="str">
        <f t="shared" si="145"/>
        <v>S</v>
      </c>
      <c r="P712" t="str">
        <f t="shared" si="146"/>
        <v>CA</v>
      </c>
      <c r="Q712" t="str">
        <f t="shared" si="147"/>
        <v xml:space="preserve">                              </v>
      </c>
      <c r="R712" t="str">
        <f t="shared" si="148"/>
        <v xml:space="preserve">        </v>
      </c>
      <c r="S712" t="str">
        <f t="shared" si="149"/>
        <v>20CO</v>
      </c>
      <c r="T712" t="str">
        <f t="shared" si="150"/>
        <v xml:space="preserve">2NSABATCH                     </v>
      </c>
      <c r="U712" t="str">
        <f t="shared" si="151"/>
        <v xml:space="preserve">        </v>
      </c>
      <c r="V712" t="str">
        <f t="shared" si="152"/>
        <v xml:space="preserve">        </v>
      </c>
      <c r="W712" t="str">
        <f t="shared" si="153"/>
        <v xml:space="preserve"> </v>
      </c>
      <c r="X712" t="str">
        <f t="shared" si="154"/>
        <v xml:space="preserve">  </v>
      </c>
      <c r="Y712" t="str">
        <f t="shared" si="155"/>
        <v xml:space="preserve">         USCA                                      20CO2NSABATCH                                        </v>
      </c>
    </row>
    <row r="713" spans="2:25" x14ac:dyDescent="0.25">
      <c r="B713" t="s">
        <v>49</v>
      </c>
      <c r="C713" t="s">
        <v>50</v>
      </c>
      <c r="D713" t="s">
        <v>55</v>
      </c>
      <c r="G713" t="s">
        <v>59</v>
      </c>
      <c r="H713" t="s">
        <v>58</v>
      </c>
      <c r="M713" t="str">
        <f t="shared" si="143"/>
        <v xml:space="preserve">         </v>
      </c>
      <c r="N713" t="str">
        <f t="shared" si="144"/>
        <v>U</v>
      </c>
      <c r="O713" t="str">
        <f t="shared" si="145"/>
        <v>S</v>
      </c>
      <c r="P713" t="str">
        <f t="shared" si="146"/>
        <v>CA</v>
      </c>
      <c r="Q713" t="str">
        <f t="shared" si="147"/>
        <v xml:space="preserve">                              </v>
      </c>
      <c r="R713" t="str">
        <f t="shared" si="148"/>
        <v xml:space="preserve">        </v>
      </c>
      <c r="S713" t="str">
        <f t="shared" si="149"/>
        <v>20CO</v>
      </c>
      <c r="T713" t="str">
        <f t="shared" si="150"/>
        <v xml:space="preserve">2NSABATCH                     </v>
      </c>
      <c r="U713" t="str">
        <f t="shared" si="151"/>
        <v xml:space="preserve">        </v>
      </c>
      <c r="V713" t="str">
        <f t="shared" si="152"/>
        <v xml:space="preserve">        </v>
      </c>
      <c r="W713" t="str">
        <f t="shared" si="153"/>
        <v xml:space="preserve"> </v>
      </c>
      <c r="X713" t="str">
        <f t="shared" si="154"/>
        <v xml:space="preserve">  </v>
      </c>
      <c r="Y713" t="str">
        <f t="shared" si="155"/>
        <v xml:space="preserve">         USCA                                      20CO2NSABATCH                                        </v>
      </c>
    </row>
    <row r="714" spans="2:25" x14ac:dyDescent="0.25">
      <c r="B714" t="s">
        <v>49</v>
      </c>
      <c r="C714" t="s">
        <v>50</v>
      </c>
      <c r="D714" t="s">
        <v>55</v>
      </c>
      <c r="G714" t="s">
        <v>59</v>
      </c>
      <c r="H714" t="s">
        <v>58</v>
      </c>
      <c r="M714" t="str">
        <f t="shared" si="143"/>
        <v xml:space="preserve">         </v>
      </c>
      <c r="N714" t="str">
        <f t="shared" si="144"/>
        <v>U</v>
      </c>
      <c r="O714" t="str">
        <f t="shared" si="145"/>
        <v>S</v>
      </c>
      <c r="P714" t="str">
        <f t="shared" si="146"/>
        <v>CA</v>
      </c>
      <c r="Q714" t="str">
        <f t="shared" si="147"/>
        <v xml:space="preserve">                              </v>
      </c>
      <c r="R714" t="str">
        <f t="shared" si="148"/>
        <v xml:space="preserve">        </v>
      </c>
      <c r="S714" t="str">
        <f t="shared" si="149"/>
        <v>20CO</v>
      </c>
      <c r="T714" t="str">
        <f t="shared" si="150"/>
        <v xml:space="preserve">2NSABATCH                     </v>
      </c>
      <c r="U714" t="str">
        <f t="shared" si="151"/>
        <v xml:space="preserve">        </v>
      </c>
      <c r="V714" t="str">
        <f t="shared" si="152"/>
        <v xml:space="preserve">        </v>
      </c>
      <c r="W714" t="str">
        <f t="shared" si="153"/>
        <v xml:space="preserve"> </v>
      </c>
      <c r="X714" t="str">
        <f t="shared" si="154"/>
        <v xml:space="preserve">  </v>
      </c>
      <c r="Y714" t="str">
        <f t="shared" si="155"/>
        <v xml:space="preserve">         USCA                                      20CO2NSABATCH                                        </v>
      </c>
    </row>
    <row r="715" spans="2:25" x14ac:dyDescent="0.25">
      <c r="B715" t="s">
        <v>49</v>
      </c>
      <c r="C715" t="s">
        <v>50</v>
      </c>
      <c r="D715" t="s">
        <v>55</v>
      </c>
      <c r="G715" t="s">
        <v>59</v>
      </c>
      <c r="H715" t="s">
        <v>58</v>
      </c>
      <c r="M715" t="str">
        <f t="shared" si="143"/>
        <v xml:space="preserve">         </v>
      </c>
      <c r="N715" t="str">
        <f t="shared" si="144"/>
        <v>U</v>
      </c>
      <c r="O715" t="str">
        <f t="shared" si="145"/>
        <v>S</v>
      </c>
      <c r="P715" t="str">
        <f t="shared" si="146"/>
        <v>CA</v>
      </c>
      <c r="Q715" t="str">
        <f t="shared" si="147"/>
        <v xml:space="preserve">                              </v>
      </c>
      <c r="R715" t="str">
        <f t="shared" si="148"/>
        <v xml:space="preserve">        </v>
      </c>
      <c r="S715" t="str">
        <f t="shared" si="149"/>
        <v>20CO</v>
      </c>
      <c r="T715" t="str">
        <f t="shared" si="150"/>
        <v xml:space="preserve">2NSABATCH                     </v>
      </c>
      <c r="U715" t="str">
        <f t="shared" si="151"/>
        <v xml:space="preserve">        </v>
      </c>
      <c r="V715" t="str">
        <f t="shared" si="152"/>
        <v xml:space="preserve">        </v>
      </c>
      <c r="W715" t="str">
        <f t="shared" si="153"/>
        <v xml:space="preserve"> </v>
      </c>
      <c r="X715" t="str">
        <f t="shared" si="154"/>
        <v xml:space="preserve">  </v>
      </c>
      <c r="Y715" t="str">
        <f t="shared" si="155"/>
        <v xml:space="preserve">         USCA                                      20CO2NSABATCH                                        </v>
      </c>
    </row>
    <row r="716" spans="2:25" x14ac:dyDescent="0.25">
      <c r="B716" t="s">
        <v>49</v>
      </c>
      <c r="C716" t="s">
        <v>50</v>
      </c>
      <c r="D716" t="s">
        <v>55</v>
      </c>
      <c r="G716" t="s">
        <v>59</v>
      </c>
      <c r="H716" t="s">
        <v>58</v>
      </c>
      <c r="M716" t="str">
        <f t="shared" si="143"/>
        <v xml:space="preserve">         </v>
      </c>
      <c r="N716" t="str">
        <f t="shared" si="144"/>
        <v>U</v>
      </c>
      <c r="O716" t="str">
        <f t="shared" si="145"/>
        <v>S</v>
      </c>
      <c r="P716" t="str">
        <f t="shared" si="146"/>
        <v>CA</v>
      </c>
      <c r="Q716" t="str">
        <f t="shared" si="147"/>
        <v xml:space="preserve">                              </v>
      </c>
      <c r="R716" t="str">
        <f t="shared" si="148"/>
        <v xml:space="preserve">        </v>
      </c>
      <c r="S716" t="str">
        <f t="shared" si="149"/>
        <v>20CO</v>
      </c>
      <c r="T716" t="str">
        <f t="shared" si="150"/>
        <v xml:space="preserve">2NSABATCH                     </v>
      </c>
      <c r="U716" t="str">
        <f t="shared" si="151"/>
        <v xml:space="preserve">        </v>
      </c>
      <c r="V716" t="str">
        <f t="shared" si="152"/>
        <v xml:space="preserve">        </v>
      </c>
      <c r="W716" t="str">
        <f t="shared" si="153"/>
        <v xml:space="preserve"> </v>
      </c>
      <c r="X716" t="str">
        <f t="shared" si="154"/>
        <v xml:space="preserve">  </v>
      </c>
      <c r="Y716" t="str">
        <f t="shared" si="155"/>
        <v xml:space="preserve">         USCA                                      20CO2NSABATCH                                        </v>
      </c>
    </row>
    <row r="717" spans="2:25" x14ac:dyDescent="0.25">
      <c r="B717" t="s">
        <v>49</v>
      </c>
      <c r="C717" t="s">
        <v>50</v>
      </c>
      <c r="D717" t="s">
        <v>55</v>
      </c>
      <c r="G717" t="s">
        <v>59</v>
      </c>
      <c r="H717" t="s">
        <v>58</v>
      </c>
      <c r="M717" t="str">
        <f t="shared" si="143"/>
        <v xml:space="preserve">         </v>
      </c>
      <c r="N717" t="str">
        <f t="shared" si="144"/>
        <v>U</v>
      </c>
      <c r="O717" t="str">
        <f t="shared" si="145"/>
        <v>S</v>
      </c>
      <c r="P717" t="str">
        <f t="shared" si="146"/>
        <v>CA</v>
      </c>
      <c r="Q717" t="str">
        <f t="shared" si="147"/>
        <v xml:space="preserve">                              </v>
      </c>
      <c r="R717" t="str">
        <f t="shared" si="148"/>
        <v xml:space="preserve">        </v>
      </c>
      <c r="S717" t="str">
        <f t="shared" si="149"/>
        <v>20CO</v>
      </c>
      <c r="T717" t="str">
        <f t="shared" si="150"/>
        <v xml:space="preserve">2NSABATCH                     </v>
      </c>
      <c r="U717" t="str">
        <f t="shared" si="151"/>
        <v xml:space="preserve">        </v>
      </c>
      <c r="V717" t="str">
        <f t="shared" si="152"/>
        <v xml:space="preserve">        </v>
      </c>
      <c r="W717" t="str">
        <f t="shared" si="153"/>
        <v xml:space="preserve"> </v>
      </c>
      <c r="X717" t="str">
        <f t="shared" si="154"/>
        <v xml:space="preserve">  </v>
      </c>
      <c r="Y717" t="str">
        <f t="shared" si="155"/>
        <v xml:space="preserve">         USCA                                      20CO2NSABATCH                                        </v>
      </c>
    </row>
    <row r="718" spans="2:25" x14ac:dyDescent="0.25">
      <c r="B718" t="s">
        <v>49</v>
      </c>
      <c r="C718" t="s">
        <v>50</v>
      </c>
      <c r="D718" t="s">
        <v>55</v>
      </c>
      <c r="G718" t="s">
        <v>59</v>
      </c>
      <c r="H718" t="s">
        <v>58</v>
      </c>
      <c r="M718" t="str">
        <f t="shared" si="143"/>
        <v xml:space="preserve">         </v>
      </c>
      <c r="N718" t="str">
        <f t="shared" si="144"/>
        <v>U</v>
      </c>
      <c r="O718" t="str">
        <f t="shared" si="145"/>
        <v>S</v>
      </c>
      <c r="P718" t="str">
        <f t="shared" si="146"/>
        <v>CA</v>
      </c>
      <c r="Q718" t="str">
        <f t="shared" si="147"/>
        <v xml:space="preserve">                              </v>
      </c>
      <c r="R718" t="str">
        <f t="shared" si="148"/>
        <v xml:space="preserve">        </v>
      </c>
      <c r="S718" t="str">
        <f t="shared" si="149"/>
        <v>20CO</v>
      </c>
      <c r="T718" t="str">
        <f t="shared" si="150"/>
        <v xml:space="preserve">2NSABATCH                     </v>
      </c>
      <c r="U718" t="str">
        <f t="shared" si="151"/>
        <v xml:space="preserve">        </v>
      </c>
      <c r="V718" t="str">
        <f t="shared" si="152"/>
        <v xml:space="preserve">        </v>
      </c>
      <c r="W718" t="str">
        <f t="shared" si="153"/>
        <v xml:space="preserve"> </v>
      </c>
      <c r="X718" t="str">
        <f t="shared" si="154"/>
        <v xml:space="preserve">  </v>
      </c>
      <c r="Y718" t="str">
        <f t="shared" si="155"/>
        <v xml:space="preserve">         USCA                                      20CO2NSABATCH                                        </v>
      </c>
    </row>
    <row r="719" spans="2:25" x14ac:dyDescent="0.25">
      <c r="B719" t="s">
        <v>49</v>
      </c>
      <c r="C719" t="s">
        <v>50</v>
      </c>
      <c r="D719" t="s">
        <v>55</v>
      </c>
      <c r="G719" t="s">
        <v>59</v>
      </c>
      <c r="H719" t="s">
        <v>58</v>
      </c>
      <c r="M719" t="str">
        <f t="shared" si="143"/>
        <v xml:space="preserve">         </v>
      </c>
      <c r="N719" t="str">
        <f t="shared" si="144"/>
        <v>U</v>
      </c>
      <c r="O719" t="str">
        <f t="shared" si="145"/>
        <v>S</v>
      </c>
      <c r="P719" t="str">
        <f t="shared" si="146"/>
        <v>CA</v>
      </c>
      <c r="Q719" t="str">
        <f t="shared" si="147"/>
        <v xml:space="preserve">                              </v>
      </c>
      <c r="R719" t="str">
        <f t="shared" si="148"/>
        <v xml:space="preserve">        </v>
      </c>
      <c r="S719" t="str">
        <f t="shared" si="149"/>
        <v>20CO</v>
      </c>
      <c r="T719" t="str">
        <f t="shared" si="150"/>
        <v xml:space="preserve">2NSABATCH                     </v>
      </c>
      <c r="U719" t="str">
        <f t="shared" si="151"/>
        <v xml:space="preserve">        </v>
      </c>
      <c r="V719" t="str">
        <f t="shared" si="152"/>
        <v xml:space="preserve">        </v>
      </c>
      <c r="W719" t="str">
        <f t="shared" si="153"/>
        <v xml:space="preserve"> </v>
      </c>
      <c r="X719" t="str">
        <f t="shared" si="154"/>
        <v xml:space="preserve">  </v>
      </c>
      <c r="Y719" t="str">
        <f t="shared" si="155"/>
        <v xml:space="preserve">         USCA                                      20CO2NSABATCH                                        </v>
      </c>
    </row>
    <row r="720" spans="2:25" x14ac:dyDescent="0.25">
      <c r="B720" t="s">
        <v>49</v>
      </c>
      <c r="C720" t="s">
        <v>50</v>
      </c>
      <c r="D720" t="s">
        <v>55</v>
      </c>
      <c r="G720" t="s">
        <v>59</v>
      </c>
      <c r="H720" t="s">
        <v>58</v>
      </c>
      <c r="M720" t="str">
        <f t="shared" si="143"/>
        <v xml:space="preserve">         </v>
      </c>
      <c r="N720" t="str">
        <f t="shared" si="144"/>
        <v>U</v>
      </c>
      <c r="O720" t="str">
        <f t="shared" si="145"/>
        <v>S</v>
      </c>
      <c r="P720" t="str">
        <f t="shared" si="146"/>
        <v>CA</v>
      </c>
      <c r="Q720" t="str">
        <f t="shared" si="147"/>
        <v xml:space="preserve">                              </v>
      </c>
      <c r="R720" t="str">
        <f t="shared" si="148"/>
        <v xml:space="preserve">        </v>
      </c>
      <c r="S720" t="str">
        <f t="shared" si="149"/>
        <v>20CO</v>
      </c>
      <c r="T720" t="str">
        <f t="shared" si="150"/>
        <v xml:space="preserve">2NSABATCH                     </v>
      </c>
      <c r="U720" t="str">
        <f t="shared" si="151"/>
        <v xml:space="preserve">        </v>
      </c>
      <c r="V720" t="str">
        <f t="shared" si="152"/>
        <v xml:space="preserve">        </v>
      </c>
      <c r="W720" t="str">
        <f t="shared" si="153"/>
        <v xml:space="preserve"> </v>
      </c>
      <c r="X720" t="str">
        <f t="shared" si="154"/>
        <v xml:space="preserve">  </v>
      </c>
      <c r="Y720" t="str">
        <f t="shared" si="155"/>
        <v xml:space="preserve">         USCA                                      20CO2NSABATCH                                        </v>
      </c>
    </row>
    <row r="721" spans="2:25" x14ac:dyDescent="0.25">
      <c r="B721" t="s">
        <v>49</v>
      </c>
      <c r="C721" t="s">
        <v>50</v>
      </c>
      <c r="D721" t="s">
        <v>55</v>
      </c>
      <c r="G721" t="s">
        <v>59</v>
      </c>
      <c r="H721" t="s">
        <v>58</v>
      </c>
      <c r="M721" t="str">
        <f t="shared" si="143"/>
        <v xml:space="preserve">         </v>
      </c>
      <c r="N721" t="str">
        <f t="shared" si="144"/>
        <v>U</v>
      </c>
      <c r="O721" t="str">
        <f t="shared" si="145"/>
        <v>S</v>
      </c>
      <c r="P721" t="str">
        <f t="shared" si="146"/>
        <v>CA</v>
      </c>
      <c r="Q721" t="str">
        <f t="shared" si="147"/>
        <v xml:space="preserve">                              </v>
      </c>
      <c r="R721" t="str">
        <f t="shared" si="148"/>
        <v xml:space="preserve">        </v>
      </c>
      <c r="S721" t="str">
        <f t="shared" si="149"/>
        <v>20CO</v>
      </c>
      <c r="T721" t="str">
        <f t="shared" si="150"/>
        <v xml:space="preserve">2NSABATCH                     </v>
      </c>
      <c r="U721" t="str">
        <f t="shared" si="151"/>
        <v xml:space="preserve">        </v>
      </c>
      <c r="V721" t="str">
        <f t="shared" si="152"/>
        <v xml:space="preserve">        </v>
      </c>
      <c r="W721" t="str">
        <f t="shared" si="153"/>
        <v xml:space="preserve"> </v>
      </c>
      <c r="X721" t="str">
        <f t="shared" si="154"/>
        <v xml:space="preserve">  </v>
      </c>
      <c r="Y721" t="str">
        <f t="shared" si="155"/>
        <v xml:space="preserve">         USCA                                      20CO2NSABATCH                                        </v>
      </c>
    </row>
    <row r="722" spans="2:25" x14ac:dyDescent="0.25">
      <c r="B722" t="s">
        <v>49</v>
      </c>
      <c r="C722" t="s">
        <v>50</v>
      </c>
      <c r="D722" t="s">
        <v>55</v>
      </c>
      <c r="G722" t="s">
        <v>59</v>
      </c>
      <c r="H722" t="s">
        <v>58</v>
      </c>
      <c r="M722" t="str">
        <f t="shared" si="143"/>
        <v xml:space="preserve">         </v>
      </c>
      <c r="N722" t="str">
        <f t="shared" si="144"/>
        <v>U</v>
      </c>
      <c r="O722" t="str">
        <f t="shared" si="145"/>
        <v>S</v>
      </c>
      <c r="P722" t="str">
        <f t="shared" si="146"/>
        <v>CA</v>
      </c>
      <c r="Q722" t="str">
        <f t="shared" si="147"/>
        <v xml:space="preserve">                              </v>
      </c>
      <c r="R722" t="str">
        <f t="shared" si="148"/>
        <v xml:space="preserve">        </v>
      </c>
      <c r="S722" t="str">
        <f t="shared" si="149"/>
        <v>20CO</v>
      </c>
      <c r="T722" t="str">
        <f t="shared" si="150"/>
        <v xml:space="preserve">2NSABATCH                     </v>
      </c>
      <c r="U722" t="str">
        <f t="shared" si="151"/>
        <v xml:space="preserve">        </v>
      </c>
      <c r="V722" t="str">
        <f t="shared" si="152"/>
        <v xml:space="preserve">        </v>
      </c>
      <c r="W722" t="str">
        <f t="shared" si="153"/>
        <v xml:space="preserve"> </v>
      </c>
      <c r="X722" t="str">
        <f t="shared" si="154"/>
        <v xml:space="preserve">  </v>
      </c>
      <c r="Y722" t="str">
        <f t="shared" si="155"/>
        <v xml:space="preserve">         USCA                                      20CO2NSABATCH                                        </v>
      </c>
    </row>
    <row r="723" spans="2:25" x14ac:dyDescent="0.25">
      <c r="B723" t="s">
        <v>49</v>
      </c>
      <c r="C723" t="s">
        <v>50</v>
      </c>
      <c r="D723" t="s">
        <v>55</v>
      </c>
      <c r="G723" t="s">
        <v>59</v>
      </c>
      <c r="H723" t="s">
        <v>58</v>
      </c>
      <c r="M723" t="str">
        <f t="shared" si="143"/>
        <v xml:space="preserve">         </v>
      </c>
      <c r="N723" t="str">
        <f t="shared" si="144"/>
        <v>U</v>
      </c>
      <c r="O723" t="str">
        <f t="shared" si="145"/>
        <v>S</v>
      </c>
      <c r="P723" t="str">
        <f t="shared" si="146"/>
        <v>CA</v>
      </c>
      <c r="Q723" t="str">
        <f t="shared" si="147"/>
        <v xml:space="preserve">                              </v>
      </c>
      <c r="R723" t="str">
        <f t="shared" si="148"/>
        <v xml:space="preserve">        </v>
      </c>
      <c r="S723" t="str">
        <f t="shared" si="149"/>
        <v>20CO</v>
      </c>
      <c r="T723" t="str">
        <f t="shared" si="150"/>
        <v xml:space="preserve">2NSABATCH                     </v>
      </c>
      <c r="U723" t="str">
        <f t="shared" si="151"/>
        <v xml:space="preserve">        </v>
      </c>
      <c r="V723" t="str">
        <f t="shared" si="152"/>
        <v xml:space="preserve">        </v>
      </c>
      <c r="W723" t="str">
        <f t="shared" si="153"/>
        <v xml:space="preserve"> </v>
      </c>
      <c r="X723" t="str">
        <f t="shared" si="154"/>
        <v xml:space="preserve">  </v>
      </c>
      <c r="Y723" t="str">
        <f t="shared" si="155"/>
        <v xml:space="preserve">         USCA                                      20CO2NSABATCH                                        </v>
      </c>
    </row>
    <row r="724" spans="2:25" x14ac:dyDescent="0.25">
      <c r="B724" t="s">
        <v>49</v>
      </c>
      <c r="C724" t="s">
        <v>50</v>
      </c>
      <c r="D724" t="s">
        <v>55</v>
      </c>
      <c r="G724" t="s">
        <v>59</v>
      </c>
      <c r="H724" t="s">
        <v>58</v>
      </c>
      <c r="M724" t="str">
        <f t="shared" si="143"/>
        <v xml:space="preserve">         </v>
      </c>
      <c r="N724" t="str">
        <f t="shared" si="144"/>
        <v>U</v>
      </c>
      <c r="O724" t="str">
        <f t="shared" si="145"/>
        <v>S</v>
      </c>
      <c r="P724" t="str">
        <f t="shared" si="146"/>
        <v>CA</v>
      </c>
      <c r="Q724" t="str">
        <f t="shared" si="147"/>
        <v xml:space="preserve">                              </v>
      </c>
      <c r="R724" t="str">
        <f t="shared" si="148"/>
        <v xml:space="preserve">        </v>
      </c>
      <c r="S724" t="str">
        <f t="shared" si="149"/>
        <v>20CO</v>
      </c>
      <c r="T724" t="str">
        <f t="shared" si="150"/>
        <v xml:space="preserve">2NSABATCH                     </v>
      </c>
      <c r="U724" t="str">
        <f t="shared" si="151"/>
        <v xml:space="preserve">        </v>
      </c>
      <c r="V724" t="str">
        <f t="shared" si="152"/>
        <v xml:space="preserve">        </v>
      </c>
      <c r="W724" t="str">
        <f t="shared" si="153"/>
        <v xml:space="preserve"> </v>
      </c>
      <c r="X724" t="str">
        <f t="shared" si="154"/>
        <v xml:space="preserve">  </v>
      </c>
      <c r="Y724" t="str">
        <f t="shared" si="155"/>
        <v xml:space="preserve">         USCA                                      20CO2NSABATCH                                        </v>
      </c>
    </row>
    <row r="725" spans="2:25" x14ac:dyDescent="0.25">
      <c r="B725" t="s">
        <v>49</v>
      </c>
      <c r="C725" t="s">
        <v>50</v>
      </c>
      <c r="D725" t="s">
        <v>55</v>
      </c>
      <c r="G725" t="s">
        <v>59</v>
      </c>
      <c r="H725" t="s">
        <v>58</v>
      </c>
      <c r="M725" t="str">
        <f t="shared" si="143"/>
        <v xml:space="preserve">         </v>
      </c>
      <c r="N725" t="str">
        <f t="shared" si="144"/>
        <v>U</v>
      </c>
      <c r="O725" t="str">
        <f t="shared" si="145"/>
        <v>S</v>
      </c>
      <c r="P725" t="str">
        <f t="shared" si="146"/>
        <v>CA</v>
      </c>
      <c r="Q725" t="str">
        <f t="shared" si="147"/>
        <v xml:space="preserve">                              </v>
      </c>
      <c r="R725" t="str">
        <f t="shared" si="148"/>
        <v xml:space="preserve">        </v>
      </c>
      <c r="S725" t="str">
        <f t="shared" si="149"/>
        <v>20CO</v>
      </c>
      <c r="T725" t="str">
        <f t="shared" si="150"/>
        <v xml:space="preserve">2NSABATCH                     </v>
      </c>
      <c r="U725" t="str">
        <f t="shared" si="151"/>
        <v xml:space="preserve">        </v>
      </c>
      <c r="V725" t="str">
        <f t="shared" si="152"/>
        <v xml:space="preserve">        </v>
      </c>
      <c r="W725" t="str">
        <f t="shared" si="153"/>
        <v xml:space="preserve"> </v>
      </c>
      <c r="X725" t="str">
        <f t="shared" si="154"/>
        <v xml:space="preserve">  </v>
      </c>
      <c r="Y725" t="str">
        <f t="shared" si="155"/>
        <v xml:space="preserve">         USCA                                      20CO2NSABATCH                                        </v>
      </c>
    </row>
    <row r="726" spans="2:25" x14ac:dyDescent="0.25">
      <c r="B726" t="s">
        <v>49</v>
      </c>
      <c r="C726" t="s">
        <v>50</v>
      </c>
      <c r="D726" t="s">
        <v>55</v>
      </c>
      <c r="G726" t="s">
        <v>59</v>
      </c>
      <c r="H726" t="s">
        <v>58</v>
      </c>
      <c r="M726" t="str">
        <f t="shared" si="143"/>
        <v xml:space="preserve">         </v>
      </c>
      <c r="N726" t="str">
        <f t="shared" si="144"/>
        <v>U</v>
      </c>
      <c r="O726" t="str">
        <f t="shared" si="145"/>
        <v>S</v>
      </c>
      <c r="P726" t="str">
        <f t="shared" si="146"/>
        <v>CA</v>
      </c>
      <c r="Q726" t="str">
        <f t="shared" si="147"/>
        <v xml:space="preserve">                              </v>
      </c>
      <c r="R726" t="str">
        <f t="shared" si="148"/>
        <v xml:space="preserve">        </v>
      </c>
      <c r="S726" t="str">
        <f t="shared" si="149"/>
        <v>20CO</v>
      </c>
      <c r="T726" t="str">
        <f t="shared" si="150"/>
        <v xml:space="preserve">2NSABATCH                     </v>
      </c>
      <c r="U726" t="str">
        <f t="shared" si="151"/>
        <v xml:space="preserve">        </v>
      </c>
      <c r="V726" t="str">
        <f t="shared" si="152"/>
        <v xml:space="preserve">        </v>
      </c>
      <c r="W726" t="str">
        <f t="shared" si="153"/>
        <v xml:space="preserve"> </v>
      </c>
      <c r="X726" t="str">
        <f t="shared" si="154"/>
        <v xml:space="preserve">  </v>
      </c>
      <c r="Y726" t="str">
        <f t="shared" si="155"/>
        <v xml:space="preserve">         USCA                                      20CO2NSABATCH                                        </v>
      </c>
    </row>
    <row r="727" spans="2:25" x14ac:dyDescent="0.25">
      <c r="B727" t="s">
        <v>49</v>
      </c>
      <c r="C727" t="s">
        <v>50</v>
      </c>
      <c r="D727" t="s">
        <v>55</v>
      </c>
      <c r="G727" t="s">
        <v>59</v>
      </c>
      <c r="H727" t="s">
        <v>58</v>
      </c>
      <c r="M727" t="str">
        <f t="shared" si="143"/>
        <v xml:space="preserve">         </v>
      </c>
      <c r="N727" t="str">
        <f t="shared" si="144"/>
        <v>U</v>
      </c>
      <c r="O727" t="str">
        <f t="shared" si="145"/>
        <v>S</v>
      </c>
      <c r="P727" t="str">
        <f t="shared" si="146"/>
        <v>CA</v>
      </c>
      <c r="Q727" t="str">
        <f t="shared" si="147"/>
        <v xml:space="preserve">                              </v>
      </c>
      <c r="R727" t="str">
        <f t="shared" si="148"/>
        <v xml:space="preserve">        </v>
      </c>
      <c r="S727" t="str">
        <f t="shared" si="149"/>
        <v>20CO</v>
      </c>
      <c r="T727" t="str">
        <f t="shared" si="150"/>
        <v xml:space="preserve">2NSABATCH                     </v>
      </c>
      <c r="U727" t="str">
        <f t="shared" si="151"/>
        <v xml:space="preserve">        </v>
      </c>
      <c r="V727" t="str">
        <f t="shared" si="152"/>
        <v xml:space="preserve">        </v>
      </c>
      <c r="W727" t="str">
        <f t="shared" si="153"/>
        <v xml:space="preserve"> </v>
      </c>
      <c r="X727" t="str">
        <f t="shared" si="154"/>
        <v xml:space="preserve">  </v>
      </c>
      <c r="Y727" t="str">
        <f t="shared" si="155"/>
        <v xml:space="preserve">         USCA                                      20CO2NSABATCH                                        </v>
      </c>
    </row>
    <row r="728" spans="2:25" x14ac:dyDescent="0.25">
      <c r="B728" t="s">
        <v>49</v>
      </c>
      <c r="C728" t="s">
        <v>50</v>
      </c>
      <c r="D728" t="s">
        <v>55</v>
      </c>
      <c r="G728" t="s">
        <v>59</v>
      </c>
      <c r="H728" t="s">
        <v>58</v>
      </c>
      <c r="M728" t="str">
        <f t="shared" si="143"/>
        <v xml:space="preserve">         </v>
      </c>
      <c r="N728" t="str">
        <f t="shared" si="144"/>
        <v>U</v>
      </c>
      <c r="O728" t="str">
        <f t="shared" si="145"/>
        <v>S</v>
      </c>
      <c r="P728" t="str">
        <f t="shared" si="146"/>
        <v>CA</v>
      </c>
      <c r="Q728" t="str">
        <f t="shared" si="147"/>
        <v xml:space="preserve">                              </v>
      </c>
      <c r="R728" t="str">
        <f t="shared" si="148"/>
        <v xml:space="preserve">        </v>
      </c>
      <c r="S728" t="str">
        <f t="shared" si="149"/>
        <v>20CO</v>
      </c>
      <c r="T728" t="str">
        <f t="shared" si="150"/>
        <v xml:space="preserve">2NSABATCH                     </v>
      </c>
      <c r="U728" t="str">
        <f t="shared" si="151"/>
        <v xml:space="preserve">        </v>
      </c>
      <c r="V728" t="str">
        <f t="shared" si="152"/>
        <v xml:space="preserve">        </v>
      </c>
      <c r="W728" t="str">
        <f t="shared" si="153"/>
        <v xml:space="preserve"> </v>
      </c>
      <c r="X728" t="str">
        <f t="shared" si="154"/>
        <v xml:space="preserve">  </v>
      </c>
      <c r="Y728" t="str">
        <f t="shared" si="155"/>
        <v xml:space="preserve">         USCA                                      20CO2NSABATCH                                        </v>
      </c>
    </row>
    <row r="729" spans="2:25" x14ac:dyDescent="0.25">
      <c r="B729" t="s">
        <v>49</v>
      </c>
      <c r="C729" t="s">
        <v>50</v>
      </c>
      <c r="D729" t="s">
        <v>55</v>
      </c>
      <c r="G729" t="s">
        <v>59</v>
      </c>
      <c r="H729" t="s">
        <v>58</v>
      </c>
      <c r="M729" t="str">
        <f t="shared" si="143"/>
        <v xml:space="preserve">         </v>
      </c>
      <c r="N729" t="str">
        <f t="shared" si="144"/>
        <v>U</v>
      </c>
      <c r="O729" t="str">
        <f t="shared" si="145"/>
        <v>S</v>
      </c>
      <c r="P729" t="str">
        <f t="shared" si="146"/>
        <v>CA</v>
      </c>
      <c r="Q729" t="str">
        <f t="shared" si="147"/>
        <v xml:space="preserve">                              </v>
      </c>
      <c r="R729" t="str">
        <f t="shared" si="148"/>
        <v xml:space="preserve">        </v>
      </c>
      <c r="S729" t="str">
        <f t="shared" si="149"/>
        <v>20CO</v>
      </c>
      <c r="T729" t="str">
        <f t="shared" si="150"/>
        <v xml:space="preserve">2NSABATCH                     </v>
      </c>
      <c r="U729" t="str">
        <f t="shared" si="151"/>
        <v xml:space="preserve">        </v>
      </c>
      <c r="V729" t="str">
        <f t="shared" si="152"/>
        <v xml:space="preserve">        </v>
      </c>
      <c r="W729" t="str">
        <f t="shared" si="153"/>
        <v xml:space="preserve"> </v>
      </c>
      <c r="X729" t="str">
        <f t="shared" si="154"/>
        <v xml:space="preserve">  </v>
      </c>
      <c r="Y729" t="str">
        <f t="shared" si="155"/>
        <v xml:space="preserve">         USCA                                      20CO2NSABATCH                                        </v>
      </c>
    </row>
    <row r="730" spans="2:25" x14ac:dyDescent="0.25">
      <c r="B730" t="s">
        <v>49</v>
      </c>
      <c r="C730" t="s">
        <v>50</v>
      </c>
      <c r="D730" t="s">
        <v>55</v>
      </c>
      <c r="G730" t="s">
        <v>59</v>
      </c>
      <c r="H730" t="s">
        <v>58</v>
      </c>
      <c r="M730" t="str">
        <f t="shared" si="143"/>
        <v xml:space="preserve">         </v>
      </c>
      <c r="N730" t="str">
        <f t="shared" si="144"/>
        <v>U</v>
      </c>
      <c r="O730" t="str">
        <f t="shared" si="145"/>
        <v>S</v>
      </c>
      <c r="P730" t="str">
        <f t="shared" si="146"/>
        <v>CA</v>
      </c>
      <c r="Q730" t="str">
        <f t="shared" si="147"/>
        <v xml:space="preserve">                              </v>
      </c>
      <c r="R730" t="str">
        <f t="shared" si="148"/>
        <v xml:space="preserve">        </v>
      </c>
      <c r="S730" t="str">
        <f t="shared" si="149"/>
        <v>20CO</v>
      </c>
      <c r="T730" t="str">
        <f t="shared" si="150"/>
        <v xml:space="preserve">2NSABATCH                     </v>
      </c>
      <c r="U730" t="str">
        <f t="shared" si="151"/>
        <v xml:space="preserve">        </v>
      </c>
      <c r="V730" t="str">
        <f t="shared" si="152"/>
        <v xml:space="preserve">        </v>
      </c>
      <c r="W730" t="str">
        <f t="shared" si="153"/>
        <v xml:space="preserve"> </v>
      </c>
      <c r="X730" t="str">
        <f t="shared" si="154"/>
        <v xml:space="preserve">  </v>
      </c>
      <c r="Y730" t="str">
        <f t="shared" si="155"/>
        <v xml:space="preserve">         USCA                                      20CO2NSABATCH                                        </v>
      </c>
    </row>
    <row r="731" spans="2:25" x14ac:dyDescent="0.25">
      <c r="B731" t="s">
        <v>49</v>
      </c>
      <c r="C731" t="s">
        <v>50</v>
      </c>
      <c r="D731" t="s">
        <v>55</v>
      </c>
      <c r="G731" t="s">
        <v>59</v>
      </c>
      <c r="H731" t="s">
        <v>58</v>
      </c>
      <c r="M731" t="str">
        <f t="shared" si="143"/>
        <v xml:space="preserve">         </v>
      </c>
      <c r="N731" t="str">
        <f t="shared" si="144"/>
        <v>U</v>
      </c>
      <c r="O731" t="str">
        <f t="shared" si="145"/>
        <v>S</v>
      </c>
      <c r="P731" t="str">
        <f t="shared" si="146"/>
        <v>CA</v>
      </c>
      <c r="Q731" t="str">
        <f t="shared" si="147"/>
        <v xml:space="preserve">                              </v>
      </c>
      <c r="R731" t="str">
        <f t="shared" si="148"/>
        <v xml:space="preserve">        </v>
      </c>
      <c r="S731" t="str">
        <f t="shared" si="149"/>
        <v>20CO</v>
      </c>
      <c r="T731" t="str">
        <f t="shared" si="150"/>
        <v xml:space="preserve">2NSABATCH                     </v>
      </c>
      <c r="U731" t="str">
        <f t="shared" si="151"/>
        <v xml:space="preserve">        </v>
      </c>
      <c r="V731" t="str">
        <f t="shared" si="152"/>
        <v xml:space="preserve">        </v>
      </c>
      <c r="W731" t="str">
        <f t="shared" si="153"/>
        <v xml:space="preserve"> </v>
      </c>
      <c r="X731" t="str">
        <f t="shared" si="154"/>
        <v xml:space="preserve">  </v>
      </c>
      <c r="Y731" t="str">
        <f t="shared" si="155"/>
        <v xml:space="preserve">         USCA                                      20CO2NSABATCH                                        </v>
      </c>
    </row>
    <row r="732" spans="2:25" x14ac:dyDescent="0.25">
      <c r="B732" t="s">
        <v>49</v>
      </c>
      <c r="C732" t="s">
        <v>50</v>
      </c>
      <c r="D732" t="s">
        <v>55</v>
      </c>
      <c r="G732" t="s">
        <v>59</v>
      </c>
      <c r="H732" t="s">
        <v>58</v>
      </c>
      <c r="M732" t="str">
        <f t="shared" si="143"/>
        <v xml:space="preserve">         </v>
      </c>
      <c r="N732" t="str">
        <f t="shared" si="144"/>
        <v>U</v>
      </c>
      <c r="O732" t="str">
        <f t="shared" si="145"/>
        <v>S</v>
      </c>
      <c r="P732" t="str">
        <f t="shared" si="146"/>
        <v>CA</v>
      </c>
      <c r="Q732" t="str">
        <f t="shared" si="147"/>
        <v xml:space="preserve">                              </v>
      </c>
      <c r="R732" t="str">
        <f t="shared" si="148"/>
        <v xml:space="preserve">        </v>
      </c>
      <c r="S732" t="str">
        <f t="shared" si="149"/>
        <v>20CO</v>
      </c>
      <c r="T732" t="str">
        <f t="shared" si="150"/>
        <v xml:space="preserve">2NSABATCH                     </v>
      </c>
      <c r="U732" t="str">
        <f t="shared" si="151"/>
        <v xml:space="preserve">        </v>
      </c>
      <c r="V732" t="str">
        <f t="shared" si="152"/>
        <v xml:space="preserve">        </v>
      </c>
      <c r="W732" t="str">
        <f t="shared" si="153"/>
        <v xml:space="preserve"> </v>
      </c>
      <c r="X732" t="str">
        <f t="shared" si="154"/>
        <v xml:space="preserve">  </v>
      </c>
      <c r="Y732" t="str">
        <f t="shared" si="155"/>
        <v xml:space="preserve">         USCA                                      20CO2NSABATCH                                        </v>
      </c>
    </row>
    <row r="733" spans="2:25" x14ac:dyDescent="0.25">
      <c r="B733" t="s">
        <v>49</v>
      </c>
      <c r="C733" t="s">
        <v>50</v>
      </c>
      <c r="D733" t="s">
        <v>55</v>
      </c>
      <c r="G733" t="s">
        <v>59</v>
      </c>
      <c r="H733" t="s">
        <v>58</v>
      </c>
      <c r="M733" t="str">
        <f t="shared" si="143"/>
        <v xml:space="preserve">         </v>
      </c>
      <c r="N733" t="str">
        <f t="shared" si="144"/>
        <v>U</v>
      </c>
      <c r="O733" t="str">
        <f t="shared" si="145"/>
        <v>S</v>
      </c>
      <c r="P733" t="str">
        <f t="shared" si="146"/>
        <v>CA</v>
      </c>
      <c r="Q733" t="str">
        <f t="shared" si="147"/>
        <v xml:space="preserve">                              </v>
      </c>
      <c r="R733" t="str">
        <f t="shared" si="148"/>
        <v xml:space="preserve">        </v>
      </c>
      <c r="S733" t="str">
        <f t="shared" si="149"/>
        <v>20CO</v>
      </c>
      <c r="T733" t="str">
        <f t="shared" si="150"/>
        <v xml:space="preserve">2NSABATCH                     </v>
      </c>
      <c r="U733" t="str">
        <f t="shared" si="151"/>
        <v xml:space="preserve">        </v>
      </c>
      <c r="V733" t="str">
        <f t="shared" si="152"/>
        <v xml:space="preserve">        </v>
      </c>
      <c r="W733" t="str">
        <f t="shared" si="153"/>
        <v xml:space="preserve"> </v>
      </c>
      <c r="X733" t="str">
        <f t="shared" si="154"/>
        <v xml:space="preserve">  </v>
      </c>
      <c r="Y733" t="str">
        <f t="shared" si="155"/>
        <v xml:space="preserve">         USCA                                      20CO2NSABATCH                                        </v>
      </c>
    </row>
    <row r="734" spans="2:25" x14ac:dyDescent="0.25">
      <c r="B734" t="s">
        <v>49</v>
      </c>
      <c r="C734" t="s">
        <v>50</v>
      </c>
      <c r="D734" t="s">
        <v>55</v>
      </c>
      <c r="G734" t="s">
        <v>59</v>
      </c>
      <c r="H734" t="s">
        <v>58</v>
      </c>
      <c r="M734" t="str">
        <f t="shared" si="143"/>
        <v xml:space="preserve">         </v>
      </c>
      <c r="N734" t="str">
        <f t="shared" si="144"/>
        <v>U</v>
      </c>
      <c r="O734" t="str">
        <f t="shared" si="145"/>
        <v>S</v>
      </c>
      <c r="P734" t="str">
        <f t="shared" si="146"/>
        <v>CA</v>
      </c>
      <c r="Q734" t="str">
        <f t="shared" si="147"/>
        <v xml:space="preserve">                              </v>
      </c>
      <c r="R734" t="str">
        <f t="shared" si="148"/>
        <v xml:space="preserve">        </v>
      </c>
      <c r="S734" t="str">
        <f t="shared" si="149"/>
        <v>20CO</v>
      </c>
      <c r="T734" t="str">
        <f t="shared" si="150"/>
        <v xml:space="preserve">2NSABATCH                     </v>
      </c>
      <c r="U734" t="str">
        <f t="shared" si="151"/>
        <v xml:space="preserve">        </v>
      </c>
      <c r="V734" t="str">
        <f t="shared" si="152"/>
        <v xml:space="preserve">        </v>
      </c>
      <c r="W734" t="str">
        <f t="shared" si="153"/>
        <v xml:space="preserve"> </v>
      </c>
      <c r="X734" t="str">
        <f t="shared" si="154"/>
        <v xml:space="preserve">  </v>
      </c>
      <c r="Y734" t="str">
        <f t="shared" si="155"/>
        <v xml:space="preserve">         USCA                                      20CO2NSABATCH                                        </v>
      </c>
    </row>
    <row r="735" spans="2:25" x14ac:dyDescent="0.25">
      <c r="B735" t="s">
        <v>49</v>
      </c>
      <c r="C735" t="s">
        <v>50</v>
      </c>
      <c r="D735" t="s">
        <v>55</v>
      </c>
      <c r="G735" t="s">
        <v>59</v>
      </c>
      <c r="H735" t="s">
        <v>58</v>
      </c>
      <c r="M735" t="str">
        <f t="shared" si="143"/>
        <v xml:space="preserve">         </v>
      </c>
      <c r="N735" t="str">
        <f t="shared" si="144"/>
        <v>U</v>
      </c>
      <c r="O735" t="str">
        <f t="shared" si="145"/>
        <v>S</v>
      </c>
      <c r="P735" t="str">
        <f t="shared" si="146"/>
        <v>CA</v>
      </c>
      <c r="Q735" t="str">
        <f t="shared" si="147"/>
        <v xml:space="preserve">                              </v>
      </c>
      <c r="R735" t="str">
        <f t="shared" si="148"/>
        <v xml:space="preserve">        </v>
      </c>
      <c r="S735" t="str">
        <f t="shared" si="149"/>
        <v>20CO</v>
      </c>
      <c r="T735" t="str">
        <f t="shared" si="150"/>
        <v xml:space="preserve">2NSABATCH                     </v>
      </c>
      <c r="U735" t="str">
        <f t="shared" si="151"/>
        <v xml:space="preserve">        </v>
      </c>
      <c r="V735" t="str">
        <f t="shared" si="152"/>
        <v xml:space="preserve">        </v>
      </c>
      <c r="W735" t="str">
        <f t="shared" si="153"/>
        <v xml:space="preserve"> </v>
      </c>
      <c r="X735" t="str">
        <f t="shared" si="154"/>
        <v xml:space="preserve">  </v>
      </c>
      <c r="Y735" t="str">
        <f t="shared" si="155"/>
        <v xml:space="preserve">         USCA                                      20CO2NSABATCH                                        </v>
      </c>
    </row>
    <row r="736" spans="2:25" x14ac:dyDescent="0.25">
      <c r="B736" t="s">
        <v>49</v>
      </c>
      <c r="C736" t="s">
        <v>50</v>
      </c>
      <c r="D736" t="s">
        <v>55</v>
      </c>
      <c r="G736" t="s">
        <v>59</v>
      </c>
      <c r="H736" t="s">
        <v>58</v>
      </c>
      <c r="M736" t="str">
        <f t="shared" si="143"/>
        <v xml:space="preserve">         </v>
      </c>
      <c r="N736" t="str">
        <f t="shared" si="144"/>
        <v>U</v>
      </c>
      <c r="O736" t="str">
        <f t="shared" si="145"/>
        <v>S</v>
      </c>
      <c r="P736" t="str">
        <f t="shared" si="146"/>
        <v>CA</v>
      </c>
      <c r="Q736" t="str">
        <f t="shared" si="147"/>
        <v xml:space="preserve">                              </v>
      </c>
      <c r="R736" t="str">
        <f t="shared" si="148"/>
        <v xml:space="preserve">        </v>
      </c>
      <c r="S736" t="str">
        <f t="shared" si="149"/>
        <v>20CO</v>
      </c>
      <c r="T736" t="str">
        <f t="shared" si="150"/>
        <v xml:space="preserve">2NSABATCH                     </v>
      </c>
      <c r="U736" t="str">
        <f t="shared" si="151"/>
        <v xml:space="preserve">        </v>
      </c>
      <c r="V736" t="str">
        <f t="shared" si="152"/>
        <v xml:space="preserve">        </v>
      </c>
      <c r="W736" t="str">
        <f t="shared" si="153"/>
        <v xml:space="preserve"> </v>
      </c>
      <c r="X736" t="str">
        <f t="shared" si="154"/>
        <v xml:space="preserve">  </v>
      </c>
      <c r="Y736" t="str">
        <f t="shared" si="155"/>
        <v xml:space="preserve">         USCA                                      20CO2NSABATCH                                        </v>
      </c>
    </row>
    <row r="737" spans="2:25" x14ac:dyDescent="0.25">
      <c r="B737" t="s">
        <v>49</v>
      </c>
      <c r="C737" t="s">
        <v>50</v>
      </c>
      <c r="D737" t="s">
        <v>55</v>
      </c>
      <c r="G737" t="s">
        <v>59</v>
      </c>
      <c r="H737" t="s">
        <v>58</v>
      </c>
      <c r="M737" t="str">
        <f t="shared" si="143"/>
        <v xml:space="preserve">         </v>
      </c>
      <c r="N737" t="str">
        <f t="shared" si="144"/>
        <v>U</v>
      </c>
      <c r="O737" t="str">
        <f t="shared" si="145"/>
        <v>S</v>
      </c>
      <c r="P737" t="str">
        <f t="shared" si="146"/>
        <v>CA</v>
      </c>
      <c r="Q737" t="str">
        <f t="shared" si="147"/>
        <v xml:space="preserve">                              </v>
      </c>
      <c r="R737" t="str">
        <f t="shared" si="148"/>
        <v xml:space="preserve">        </v>
      </c>
      <c r="S737" t="str">
        <f t="shared" si="149"/>
        <v>20CO</v>
      </c>
      <c r="T737" t="str">
        <f t="shared" si="150"/>
        <v xml:space="preserve">2NSABATCH                     </v>
      </c>
      <c r="U737" t="str">
        <f t="shared" si="151"/>
        <v xml:space="preserve">        </v>
      </c>
      <c r="V737" t="str">
        <f t="shared" si="152"/>
        <v xml:space="preserve">        </v>
      </c>
      <c r="W737" t="str">
        <f t="shared" si="153"/>
        <v xml:space="preserve"> </v>
      </c>
      <c r="X737" t="str">
        <f t="shared" si="154"/>
        <v xml:space="preserve">  </v>
      </c>
      <c r="Y737" t="str">
        <f t="shared" si="155"/>
        <v xml:space="preserve">         USCA                                      20CO2NSABATCH                                        </v>
      </c>
    </row>
    <row r="738" spans="2:25" x14ac:dyDescent="0.25">
      <c r="B738" t="s">
        <v>49</v>
      </c>
      <c r="C738" t="s">
        <v>50</v>
      </c>
      <c r="D738" t="s">
        <v>55</v>
      </c>
      <c r="G738" t="s">
        <v>59</v>
      </c>
      <c r="H738" t="s">
        <v>58</v>
      </c>
      <c r="M738" t="str">
        <f t="shared" si="143"/>
        <v xml:space="preserve">         </v>
      </c>
      <c r="N738" t="str">
        <f t="shared" si="144"/>
        <v>U</v>
      </c>
      <c r="O738" t="str">
        <f t="shared" si="145"/>
        <v>S</v>
      </c>
      <c r="P738" t="str">
        <f t="shared" si="146"/>
        <v>CA</v>
      </c>
      <c r="Q738" t="str">
        <f t="shared" si="147"/>
        <v xml:space="preserve">                              </v>
      </c>
      <c r="R738" t="str">
        <f t="shared" si="148"/>
        <v xml:space="preserve">        </v>
      </c>
      <c r="S738" t="str">
        <f t="shared" si="149"/>
        <v>20CO</v>
      </c>
      <c r="T738" t="str">
        <f t="shared" si="150"/>
        <v xml:space="preserve">2NSABATCH                     </v>
      </c>
      <c r="U738" t="str">
        <f t="shared" si="151"/>
        <v xml:space="preserve">        </v>
      </c>
      <c r="V738" t="str">
        <f t="shared" si="152"/>
        <v xml:space="preserve">        </v>
      </c>
      <c r="W738" t="str">
        <f t="shared" si="153"/>
        <v xml:space="preserve"> </v>
      </c>
      <c r="X738" t="str">
        <f t="shared" si="154"/>
        <v xml:space="preserve">  </v>
      </c>
      <c r="Y738" t="str">
        <f t="shared" si="155"/>
        <v xml:space="preserve">         USCA                                      20CO2NSABATCH                                        </v>
      </c>
    </row>
    <row r="739" spans="2:25" x14ac:dyDescent="0.25">
      <c r="B739" t="s">
        <v>49</v>
      </c>
      <c r="C739" t="s">
        <v>50</v>
      </c>
      <c r="D739" t="s">
        <v>55</v>
      </c>
      <c r="G739" t="s">
        <v>59</v>
      </c>
      <c r="H739" t="s">
        <v>58</v>
      </c>
      <c r="M739" t="str">
        <f t="shared" si="143"/>
        <v xml:space="preserve">         </v>
      </c>
      <c r="N739" t="str">
        <f t="shared" si="144"/>
        <v>U</v>
      </c>
      <c r="O739" t="str">
        <f t="shared" si="145"/>
        <v>S</v>
      </c>
      <c r="P739" t="str">
        <f t="shared" si="146"/>
        <v>CA</v>
      </c>
      <c r="Q739" t="str">
        <f t="shared" si="147"/>
        <v xml:space="preserve">                              </v>
      </c>
      <c r="R739" t="str">
        <f t="shared" si="148"/>
        <v xml:space="preserve">        </v>
      </c>
      <c r="S739" t="str">
        <f t="shared" si="149"/>
        <v>20CO</v>
      </c>
      <c r="T739" t="str">
        <f t="shared" si="150"/>
        <v xml:space="preserve">2NSABATCH                     </v>
      </c>
      <c r="U739" t="str">
        <f t="shared" si="151"/>
        <v xml:space="preserve">        </v>
      </c>
      <c r="V739" t="str">
        <f t="shared" si="152"/>
        <v xml:space="preserve">        </v>
      </c>
      <c r="W739" t="str">
        <f t="shared" si="153"/>
        <v xml:space="preserve"> </v>
      </c>
      <c r="X739" t="str">
        <f t="shared" si="154"/>
        <v xml:space="preserve">  </v>
      </c>
      <c r="Y739" t="str">
        <f t="shared" si="155"/>
        <v xml:space="preserve">         USCA                                      20CO2NSABATCH                                        </v>
      </c>
    </row>
    <row r="740" spans="2:25" x14ac:dyDescent="0.25">
      <c r="B740" t="s">
        <v>49</v>
      </c>
      <c r="C740" t="s">
        <v>50</v>
      </c>
      <c r="D740" t="s">
        <v>55</v>
      </c>
      <c r="G740" t="s">
        <v>59</v>
      </c>
      <c r="H740" t="s">
        <v>58</v>
      </c>
      <c r="M740" t="str">
        <f t="shared" si="143"/>
        <v xml:space="preserve">         </v>
      </c>
      <c r="N740" t="str">
        <f t="shared" si="144"/>
        <v>U</v>
      </c>
      <c r="O740" t="str">
        <f t="shared" si="145"/>
        <v>S</v>
      </c>
      <c r="P740" t="str">
        <f t="shared" si="146"/>
        <v>CA</v>
      </c>
      <c r="Q740" t="str">
        <f t="shared" si="147"/>
        <v xml:space="preserve">                              </v>
      </c>
      <c r="R740" t="str">
        <f t="shared" si="148"/>
        <v xml:space="preserve">        </v>
      </c>
      <c r="S740" t="str">
        <f t="shared" si="149"/>
        <v>20CO</v>
      </c>
      <c r="T740" t="str">
        <f t="shared" si="150"/>
        <v xml:space="preserve">2NSABATCH                     </v>
      </c>
      <c r="U740" t="str">
        <f t="shared" si="151"/>
        <v xml:space="preserve">        </v>
      </c>
      <c r="V740" t="str">
        <f t="shared" si="152"/>
        <v xml:space="preserve">        </v>
      </c>
      <c r="W740" t="str">
        <f t="shared" si="153"/>
        <v xml:space="preserve"> </v>
      </c>
      <c r="X740" t="str">
        <f t="shared" si="154"/>
        <v xml:space="preserve">  </v>
      </c>
      <c r="Y740" t="str">
        <f t="shared" si="155"/>
        <v xml:space="preserve">         USCA                                      20CO2NSABATCH                                        </v>
      </c>
    </row>
    <row r="741" spans="2:25" x14ac:dyDescent="0.25">
      <c r="B741" t="s">
        <v>49</v>
      </c>
      <c r="C741" t="s">
        <v>50</v>
      </c>
      <c r="D741" t="s">
        <v>55</v>
      </c>
      <c r="G741" t="s">
        <v>59</v>
      </c>
      <c r="H741" t="s">
        <v>58</v>
      </c>
      <c r="M741" t="str">
        <f t="shared" si="143"/>
        <v xml:space="preserve">         </v>
      </c>
      <c r="N741" t="str">
        <f t="shared" si="144"/>
        <v>U</v>
      </c>
      <c r="O741" t="str">
        <f t="shared" si="145"/>
        <v>S</v>
      </c>
      <c r="P741" t="str">
        <f t="shared" si="146"/>
        <v>CA</v>
      </c>
      <c r="Q741" t="str">
        <f t="shared" si="147"/>
        <v xml:space="preserve">                              </v>
      </c>
      <c r="R741" t="str">
        <f t="shared" si="148"/>
        <v xml:space="preserve">        </v>
      </c>
      <c r="S741" t="str">
        <f t="shared" si="149"/>
        <v>20CO</v>
      </c>
      <c r="T741" t="str">
        <f t="shared" si="150"/>
        <v xml:space="preserve">2NSABATCH                     </v>
      </c>
      <c r="U741" t="str">
        <f t="shared" si="151"/>
        <v xml:space="preserve">        </v>
      </c>
      <c r="V741" t="str">
        <f t="shared" si="152"/>
        <v xml:space="preserve">        </v>
      </c>
      <c r="W741" t="str">
        <f t="shared" si="153"/>
        <v xml:space="preserve"> </v>
      </c>
      <c r="X741" t="str">
        <f t="shared" si="154"/>
        <v xml:space="preserve">  </v>
      </c>
      <c r="Y741" t="str">
        <f t="shared" si="155"/>
        <v xml:space="preserve">         USCA                                      20CO2NSABATCH                                        </v>
      </c>
    </row>
    <row r="742" spans="2:25" x14ac:dyDescent="0.25">
      <c r="B742" t="s">
        <v>49</v>
      </c>
      <c r="C742" t="s">
        <v>50</v>
      </c>
      <c r="D742" t="s">
        <v>55</v>
      </c>
      <c r="G742" t="s">
        <v>59</v>
      </c>
      <c r="H742" t="s">
        <v>58</v>
      </c>
      <c r="M742" t="str">
        <f t="shared" si="143"/>
        <v xml:space="preserve">         </v>
      </c>
      <c r="N742" t="str">
        <f t="shared" si="144"/>
        <v>U</v>
      </c>
      <c r="O742" t="str">
        <f t="shared" si="145"/>
        <v>S</v>
      </c>
      <c r="P742" t="str">
        <f t="shared" si="146"/>
        <v>CA</v>
      </c>
      <c r="Q742" t="str">
        <f t="shared" si="147"/>
        <v xml:space="preserve">                              </v>
      </c>
      <c r="R742" t="str">
        <f t="shared" si="148"/>
        <v xml:space="preserve">        </v>
      </c>
      <c r="S742" t="str">
        <f t="shared" si="149"/>
        <v>20CO</v>
      </c>
      <c r="T742" t="str">
        <f t="shared" si="150"/>
        <v xml:space="preserve">2NSABATCH                     </v>
      </c>
      <c r="U742" t="str">
        <f t="shared" si="151"/>
        <v xml:space="preserve">        </v>
      </c>
      <c r="V742" t="str">
        <f t="shared" si="152"/>
        <v xml:space="preserve">        </v>
      </c>
      <c r="W742" t="str">
        <f t="shared" si="153"/>
        <v xml:space="preserve"> </v>
      </c>
      <c r="X742" t="str">
        <f t="shared" si="154"/>
        <v xml:space="preserve">  </v>
      </c>
      <c r="Y742" t="str">
        <f t="shared" si="155"/>
        <v xml:space="preserve">         USCA                                      20CO2NSABATCH                                        </v>
      </c>
    </row>
    <row r="743" spans="2:25" x14ac:dyDescent="0.25">
      <c r="B743" t="s">
        <v>49</v>
      </c>
      <c r="C743" t="s">
        <v>50</v>
      </c>
      <c r="D743" t="s">
        <v>55</v>
      </c>
      <c r="G743" t="s">
        <v>59</v>
      </c>
      <c r="H743" t="s">
        <v>58</v>
      </c>
      <c r="M743" t="str">
        <f t="shared" si="143"/>
        <v xml:space="preserve">         </v>
      </c>
      <c r="N743" t="str">
        <f t="shared" si="144"/>
        <v>U</v>
      </c>
      <c r="O743" t="str">
        <f t="shared" si="145"/>
        <v>S</v>
      </c>
      <c r="P743" t="str">
        <f t="shared" si="146"/>
        <v>CA</v>
      </c>
      <c r="Q743" t="str">
        <f t="shared" si="147"/>
        <v xml:space="preserve">                              </v>
      </c>
      <c r="R743" t="str">
        <f t="shared" si="148"/>
        <v xml:space="preserve">        </v>
      </c>
      <c r="S743" t="str">
        <f t="shared" si="149"/>
        <v>20CO</v>
      </c>
      <c r="T743" t="str">
        <f t="shared" si="150"/>
        <v xml:space="preserve">2NSABATCH                     </v>
      </c>
      <c r="U743" t="str">
        <f t="shared" si="151"/>
        <v xml:space="preserve">        </v>
      </c>
      <c r="V743" t="str">
        <f t="shared" si="152"/>
        <v xml:space="preserve">        </v>
      </c>
      <c r="W743" t="str">
        <f t="shared" si="153"/>
        <v xml:space="preserve"> </v>
      </c>
      <c r="X743" t="str">
        <f t="shared" si="154"/>
        <v xml:space="preserve">  </v>
      </c>
      <c r="Y743" t="str">
        <f t="shared" si="155"/>
        <v xml:space="preserve">         USCA                                      20CO2NSABATCH                                        </v>
      </c>
    </row>
    <row r="744" spans="2:25" x14ac:dyDescent="0.25">
      <c r="B744" t="s">
        <v>49</v>
      </c>
      <c r="C744" t="s">
        <v>50</v>
      </c>
      <c r="D744" t="s">
        <v>55</v>
      </c>
      <c r="G744" t="s">
        <v>59</v>
      </c>
      <c r="H744" t="s">
        <v>58</v>
      </c>
      <c r="M744" t="str">
        <f t="shared" si="143"/>
        <v xml:space="preserve">         </v>
      </c>
      <c r="N744" t="str">
        <f t="shared" si="144"/>
        <v>U</v>
      </c>
      <c r="O744" t="str">
        <f t="shared" si="145"/>
        <v>S</v>
      </c>
      <c r="P744" t="str">
        <f t="shared" si="146"/>
        <v>CA</v>
      </c>
      <c r="Q744" t="str">
        <f t="shared" si="147"/>
        <v xml:space="preserve">                              </v>
      </c>
      <c r="R744" t="str">
        <f t="shared" si="148"/>
        <v xml:space="preserve">        </v>
      </c>
      <c r="S744" t="str">
        <f t="shared" si="149"/>
        <v>20CO</v>
      </c>
      <c r="T744" t="str">
        <f t="shared" si="150"/>
        <v xml:space="preserve">2NSABATCH                     </v>
      </c>
      <c r="U744" t="str">
        <f t="shared" si="151"/>
        <v xml:space="preserve">        </v>
      </c>
      <c r="V744" t="str">
        <f t="shared" si="152"/>
        <v xml:space="preserve">        </v>
      </c>
      <c r="W744" t="str">
        <f t="shared" si="153"/>
        <v xml:space="preserve"> </v>
      </c>
      <c r="X744" t="str">
        <f t="shared" si="154"/>
        <v xml:space="preserve">  </v>
      </c>
      <c r="Y744" t="str">
        <f t="shared" si="155"/>
        <v xml:space="preserve">         USCA                                      20CO2NSABATCH                                        </v>
      </c>
    </row>
    <row r="745" spans="2:25" x14ac:dyDescent="0.25">
      <c r="B745" t="s">
        <v>49</v>
      </c>
      <c r="C745" t="s">
        <v>50</v>
      </c>
      <c r="D745" t="s">
        <v>55</v>
      </c>
      <c r="G745" t="s">
        <v>59</v>
      </c>
      <c r="H745" t="s">
        <v>58</v>
      </c>
      <c r="M745" t="str">
        <f t="shared" si="143"/>
        <v xml:space="preserve">         </v>
      </c>
      <c r="N745" t="str">
        <f t="shared" si="144"/>
        <v>U</v>
      </c>
      <c r="O745" t="str">
        <f t="shared" si="145"/>
        <v>S</v>
      </c>
      <c r="P745" t="str">
        <f t="shared" si="146"/>
        <v>CA</v>
      </c>
      <c r="Q745" t="str">
        <f t="shared" si="147"/>
        <v xml:space="preserve">                              </v>
      </c>
      <c r="R745" t="str">
        <f t="shared" si="148"/>
        <v xml:space="preserve">        </v>
      </c>
      <c r="S745" t="str">
        <f t="shared" si="149"/>
        <v>20CO</v>
      </c>
      <c r="T745" t="str">
        <f t="shared" si="150"/>
        <v xml:space="preserve">2NSABATCH                     </v>
      </c>
      <c r="U745" t="str">
        <f t="shared" si="151"/>
        <v xml:space="preserve">        </v>
      </c>
      <c r="V745" t="str">
        <f t="shared" si="152"/>
        <v xml:space="preserve">        </v>
      </c>
      <c r="W745" t="str">
        <f t="shared" si="153"/>
        <v xml:space="preserve"> </v>
      </c>
      <c r="X745" t="str">
        <f t="shared" si="154"/>
        <v xml:space="preserve">  </v>
      </c>
      <c r="Y745" t="str">
        <f t="shared" si="155"/>
        <v xml:space="preserve">         USCA                                      20CO2NSABATCH                                        </v>
      </c>
    </row>
    <row r="746" spans="2:25" x14ac:dyDescent="0.25">
      <c r="B746" t="s">
        <v>49</v>
      </c>
      <c r="C746" t="s">
        <v>50</v>
      </c>
      <c r="D746" t="s">
        <v>55</v>
      </c>
      <c r="G746" t="s">
        <v>59</v>
      </c>
      <c r="H746" t="s">
        <v>58</v>
      </c>
      <c r="M746" t="str">
        <f t="shared" si="143"/>
        <v xml:space="preserve">         </v>
      </c>
      <c r="N746" t="str">
        <f t="shared" si="144"/>
        <v>U</v>
      </c>
      <c r="O746" t="str">
        <f t="shared" si="145"/>
        <v>S</v>
      </c>
      <c r="P746" t="str">
        <f t="shared" si="146"/>
        <v>CA</v>
      </c>
      <c r="Q746" t="str">
        <f t="shared" si="147"/>
        <v xml:space="preserve">                              </v>
      </c>
      <c r="R746" t="str">
        <f t="shared" si="148"/>
        <v xml:space="preserve">        </v>
      </c>
      <c r="S746" t="str">
        <f t="shared" si="149"/>
        <v>20CO</v>
      </c>
      <c r="T746" t="str">
        <f t="shared" si="150"/>
        <v xml:space="preserve">2NSABATCH                     </v>
      </c>
      <c r="U746" t="str">
        <f t="shared" si="151"/>
        <v xml:space="preserve">        </v>
      </c>
      <c r="V746" t="str">
        <f t="shared" si="152"/>
        <v xml:space="preserve">        </v>
      </c>
      <c r="W746" t="str">
        <f t="shared" si="153"/>
        <v xml:space="preserve"> </v>
      </c>
      <c r="X746" t="str">
        <f t="shared" si="154"/>
        <v xml:space="preserve">  </v>
      </c>
      <c r="Y746" t="str">
        <f t="shared" si="155"/>
        <v xml:space="preserve">         USCA                                      20CO2NSABATCH                                        </v>
      </c>
    </row>
    <row r="747" spans="2:25" x14ac:dyDescent="0.25">
      <c r="B747" t="s">
        <v>49</v>
      </c>
      <c r="C747" t="s">
        <v>50</v>
      </c>
      <c r="D747" t="s">
        <v>55</v>
      </c>
      <c r="G747" t="s">
        <v>59</v>
      </c>
      <c r="H747" t="s">
        <v>58</v>
      </c>
      <c r="M747" t="str">
        <f t="shared" si="143"/>
        <v xml:space="preserve">         </v>
      </c>
      <c r="N747" t="str">
        <f t="shared" si="144"/>
        <v>U</v>
      </c>
      <c r="O747" t="str">
        <f t="shared" si="145"/>
        <v>S</v>
      </c>
      <c r="P747" t="str">
        <f t="shared" si="146"/>
        <v>CA</v>
      </c>
      <c r="Q747" t="str">
        <f t="shared" si="147"/>
        <v xml:space="preserve">                              </v>
      </c>
      <c r="R747" t="str">
        <f t="shared" si="148"/>
        <v xml:space="preserve">        </v>
      </c>
      <c r="S747" t="str">
        <f t="shared" si="149"/>
        <v>20CO</v>
      </c>
      <c r="T747" t="str">
        <f t="shared" si="150"/>
        <v xml:space="preserve">2NSABATCH                     </v>
      </c>
      <c r="U747" t="str">
        <f t="shared" si="151"/>
        <v xml:space="preserve">        </v>
      </c>
      <c r="V747" t="str">
        <f t="shared" si="152"/>
        <v xml:space="preserve">        </v>
      </c>
      <c r="W747" t="str">
        <f t="shared" si="153"/>
        <v xml:space="preserve"> </v>
      </c>
      <c r="X747" t="str">
        <f t="shared" si="154"/>
        <v xml:space="preserve">  </v>
      </c>
      <c r="Y747" t="str">
        <f t="shared" si="155"/>
        <v xml:space="preserve">         USCA                                      20CO2NSABATCH                                        </v>
      </c>
    </row>
    <row r="748" spans="2:25" x14ac:dyDescent="0.25">
      <c r="B748" t="s">
        <v>49</v>
      </c>
      <c r="C748" t="s">
        <v>50</v>
      </c>
      <c r="D748" t="s">
        <v>55</v>
      </c>
      <c r="G748" t="s">
        <v>59</v>
      </c>
      <c r="H748" t="s">
        <v>58</v>
      </c>
      <c r="M748" t="str">
        <f t="shared" si="143"/>
        <v xml:space="preserve">         </v>
      </c>
      <c r="N748" t="str">
        <f t="shared" si="144"/>
        <v>U</v>
      </c>
      <c r="O748" t="str">
        <f t="shared" si="145"/>
        <v>S</v>
      </c>
      <c r="P748" t="str">
        <f t="shared" si="146"/>
        <v>CA</v>
      </c>
      <c r="Q748" t="str">
        <f t="shared" si="147"/>
        <v xml:space="preserve">                              </v>
      </c>
      <c r="R748" t="str">
        <f t="shared" si="148"/>
        <v xml:space="preserve">        </v>
      </c>
      <c r="S748" t="str">
        <f t="shared" si="149"/>
        <v>20CO</v>
      </c>
      <c r="T748" t="str">
        <f t="shared" si="150"/>
        <v xml:space="preserve">2NSABATCH                     </v>
      </c>
      <c r="U748" t="str">
        <f t="shared" si="151"/>
        <v xml:space="preserve">        </v>
      </c>
      <c r="V748" t="str">
        <f t="shared" si="152"/>
        <v xml:space="preserve">        </v>
      </c>
      <c r="W748" t="str">
        <f t="shared" si="153"/>
        <v xml:space="preserve"> </v>
      </c>
      <c r="X748" t="str">
        <f t="shared" si="154"/>
        <v xml:space="preserve">  </v>
      </c>
      <c r="Y748" t="str">
        <f t="shared" si="155"/>
        <v xml:space="preserve">         USCA                                      20CO2NSABATCH                                        </v>
      </c>
    </row>
    <row r="749" spans="2:25" x14ac:dyDescent="0.25">
      <c r="B749" t="s">
        <v>49</v>
      </c>
      <c r="C749" t="s">
        <v>50</v>
      </c>
      <c r="D749" t="s">
        <v>55</v>
      </c>
      <c r="G749" t="s">
        <v>59</v>
      </c>
      <c r="H749" t="s">
        <v>58</v>
      </c>
      <c r="M749" t="str">
        <f t="shared" si="143"/>
        <v xml:space="preserve">         </v>
      </c>
      <c r="N749" t="str">
        <f t="shared" si="144"/>
        <v>U</v>
      </c>
      <c r="O749" t="str">
        <f t="shared" si="145"/>
        <v>S</v>
      </c>
      <c r="P749" t="str">
        <f t="shared" si="146"/>
        <v>CA</v>
      </c>
      <c r="Q749" t="str">
        <f t="shared" si="147"/>
        <v xml:space="preserve">                              </v>
      </c>
      <c r="R749" t="str">
        <f t="shared" si="148"/>
        <v xml:space="preserve">        </v>
      </c>
      <c r="S749" t="str">
        <f t="shared" si="149"/>
        <v>20CO</v>
      </c>
      <c r="T749" t="str">
        <f t="shared" si="150"/>
        <v xml:space="preserve">2NSABATCH                     </v>
      </c>
      <c r="U749" t="str">
        <f t="shared" si="151"/>
        <v xml:space="preserve">        </v>
      </c>
      <c r="V749" t="str">
        <f t="shared" si="152"/>
        <v xml:space="preserve">        </v>
      </c>
      <c r="W749" t="str">
        <f t="shared" si="153"/>
        <v xml:space="preserve"> </v>
      </c>
      <c r="X749" t="str">
        <f t="shared" si="154"/>
        <v xml:space="preserve">  </v>
      </c>
      <c r="Y749" t="str">
        <f t="shared" si="155"/>
        <v xml:space="preserve">         USCA                                      20CO2NSABATCH                                        </v>
      </c>
    </row>
    <row r="750" spans="2:25" x14ac:dyDescent="0.25">
      <c r="B750" t="s">
        <v>49</v>
      </c>
      <c r="C750" t="s">
        <v>50</v>
      </c>
      <c r="D750" t="s">
        <v>55</v>
      </c>
      <c r="G750" t="s">
        <v>59</v>
      </c>
      <c r="H750" t="s">
        <v>58</v>
      </c>
      <c r="M750" t="str">
        <f t="shared" si="143"/>
        <v xml:space="preserve">         </v>
      </c>
      <c r="N750" t="str">
        <f t="shared" si="144"/>
        <v>U</v>
      </c>
      <c r="O750" t="str">
        <f t="shared" si="145"/>
        <v>S</v>
      </c>
      <c r="P750" t="str">
        <f t="shared" si="146"/>
        <v>CA</v>
      </c>
      <c r="Q750" t="str">
        <f t="shared" si="147"/>
        <v xml:space="preserve">                              </v>
      </c>
      <c r="R750" t="str">
        <f t="shared" si="148"/>
        <v xml:space="preserve">        </v>
      </c>
      <c r="S750" t="str">
        <f t="shared" si="149"/>
        <v>20CO</v>
      </c>
      <c r="T750" t="str">
        <f t="shared" si="150"/>
        <v xml:space="preserve">2NSABATCH                     </v>
      </c>
      <c r="U750" t="str">
        <f t="shared" si="151"/>
        <v xml:space="preserve">        </v>
      </c>
      <c r="V750" t="str">
        <f t="shared" si="152"/>
        <v xml:space="preserve">        </v>
      </c>
      <c r="W750" t="str">
        <f t="shared" si="153"/>
        <v xml:space="preserve"> </v>
      </c>
      <c r="X750" t="str">
        <f t="shared" si="154"/>
        <v xml:space="preserve">  </v>
      </c>
      <c r="Y750" t="str">
        <f t="shared" si="155"/>
        <v xml:space="preserve">         USCA                                      20CO2NSABATCH                                        </v>
      </c>
    </row>
    <row r="751" spans="2:25" x14ac:dyDescent="0.25">
      <c r="B751" t="s">
        <v>49</v>
      </c>
      <c r="C751" t="s">
        <v>50</v>
      </c>
      <c r="D751" t="s">
        <v>55</v>
      </c>
      <c r="G751" t="s">
        <v>59</v>
      </c>
      <c r="H751" t="s">
        <v>58</v>
      </c>
      <c r="M751" t="str">
        <f t="shared" si="143"/>
        <v xml:space="preserve">         </v>
      </c>
      <c r="N751" t="str">
        <f t="shared" si="144"/>
        <v>U</v>
      </c>
      <c r="O751" t="str">
        <f t="shared" si="145"/>
        <v>S</v>
      </c>
      <c r="P751" t="str">
        <f t="shared" si="146"/>
        <v>CA</v>
      </c>
      <c r="Q751" t="str">
        <f t="shared" si="147"/>
        <v xml:space="preserve">                              </v>
      </c>
      <c r="R751" t="str">
        <f t="shared" si="148"/>
        <v xml:space="preserve">        </v>
      </c>
      <c r="S751" t="str">
        <f t="shared" si="149"/>
        <v>20CO</v>
      </c>
      <c r="T751" t="str">
        <f t="shared" si="150"/>
        <v xml:space="preserve">2NSABATCH                     </v>
      </c>
      <c r="U751" t="str">
        <f t="shared" si="151"/>
        <v xml:space="preserve">        </v>
      </c>
      <c r="V751" t="str">
        <f t="shared" si="152"/>
        <v xml:space="preserve">        </v>
      </c>
      <c r="W751" t="str">
        <f t="shared" si="153"/>
        <v xml:space="preserve"> </v>
      </c>
      <c r="X751" t="str">
        <f t="shared" si="154"/>
        <v xml:space="preserve">  </v>
      </c>
      <c r="Y751" t="str">
        <f t="shared" si="155"/>
        <v xml:space="preserve">         USCA                                      20CO2NSABATCH                                        </v>
      </c>
    </row>
    <row r="752" spans="2:25" x14ac:dyDescent="0.25">
      <c r="B752" t="s">
        <v>49</v>
      </c>
      <c r="C752" t="s">
        <v>50</v>
      </c>
      <c r="D752" t="s">
        <v>55</v>
      </c>
      <c r="G752" t="s">
        <v>59</v>
      </c>
      <c r="H752" t="s">
        <v>58</v>
      </c>
      <c r="M752" t="str">
        <f t="shared" si="143"/>
        <v xml:space="preserve">         </v>
      </c>
      <c r="N752" t="str">
        <f t="shared" si="144"/>
        <v>U</v>
      </c>
      <c r="O752" t="str">
        <f t="shared" si="145"/>
        <v>S</v>
      </c>
      <c r="P752" t="str">
        <f t="shared" si="146"/>
        <v>CA</v>
      </c>
      <c r="Q752" t="str">
        <f t="shared" si="147"/>
        <v xml:space="preserve">                              </v>
      </c>
      <c r="R752" t="str">
        <f t="shared" si="148"/>
        <v xml:space="preserve">        </v>
      </c>
      <c r="S752" t="str">
        <f t="shared" si="149"/>
        <v>20CO</v>
      </c>
      <c r="T752" t="str">
        <f t="shared" si="150"/>
        <v xml:space="preserve">2NSABATCH                     </v>
      </c>
      <c r="U752" t="str">
        <f t="shared" si="151"/>
        <v xml:space="preserve">        </v>
      </c>
      <c r="V752" t="str">
        <f t="shared" si="152"/>
        <v xml:space="preserve">        </v>
      </c>
      <c r="W752" t="str">
        <f t="shared" si="153"/>
        <v xml:space="preserve"> </v>
      </c>
      <c r="X752" t="str">
        <f t="shared" si="154"/>
        <v xml:space="preserve">  </v>
      </c>
      <c r="Y752" t="str">
        <f t="shared" si="155"/>
        <v xml:space="preserve">         USCA                                      20CO2NSABATCH                                        </v>
      </c>
    </row>
    <row r="753" spans="2:25" x14ac:dyDescent="0.25">
      <c r="B753" t="s">
        <v>49</v>
      </c>
      <c r="C753" t="s">
        <v>50</v>
      </c>
      <c r="D753" t="s">
        <v>55</v>
      </c>
      <c r="G753" t="s">
        <v>59</v>
      </c>
      <c r="H753" t="s">
        <v>58</v>
      </c>
      <c r="M753" t="str">
        <f t="shared" si="143"/>
        <v xml:space="preserve">         </v>
      </c>
      <c r="N753" t="str">
        <f t="shared" si="144"/>
        <v>U</v>
      </c>
      <c r="O753" t="str">
        <f t="shared" si="145"/>
        <v>S</v>
      </c>
      <c r="P753" t="str">
        <f t="shared" si="146"/>
        <v>CA</v>
      </c>
      <c r="Q753" t="str">
        <f t="shared" si="147"/>
        <v xml:space="preserve">                              </v>
      </c>
      <c r="R753" t="str">
        <f t="shared" si="148"/>
        <v xml:space="preserve">        </v>
      </c>
      <c r="S753" t="str">
        <f t="shared" si="149"/>
        <v>20CO</v>
      </c>
      <c r="T753" t="str">
        <f t="shared" si="150"/>
        <v xml:space="preserve">2NSABATCH                     </v>
      </c>
      <c r="U753" t="str">
        <f t="shared" si="151"/>
        <v xml:space="preserve">        </v>
      </c>
      <c r="V753" t="str">
        <f t="shared" si="152"/>
        <v xml:space="preserve">        </v>
      </c>
      <c r="W753" t="str">
        <f t="shared" si="153"/>
        <v xml:space="preserve"> </v>
      </c>
      <c r="X753" t="str">
        <f t="shared" si="154"/>
        <v xml:space="preserve">  </v>
      </c>
      <c r="Y753" t="str">
        <f t="shared" si="155"/>
        <v xml:space="preserve">         USCA                                      20CO2NSABATCH                                        </v>
      </c>
    </row>
    <row r="754" spans="2:25" x14ac:dyDescent="0.25">
      <c r="B754" t="s">
        <v>49</v>
      </c>
      <c r="C754" t="s">
        <v>50</v>
      </c>
      <c r="D754" t="s">
        <v>55</v>
      </c>
      <c r="G754" t="s">
        <v>59</v>
      </c>
      <c r="H754" t="s">
        <v>58</v>
      </c>
      <c r="M754" t="str">
        <f t="shared" si="143"/>
        <v xml:space="preserve">         </v>
      </c>
      <c r="N754" t="str">
        <f t="shared" si="144"/>
        <v>U</v>
      </c>
      <c r="O754" t="str">
        <f t="shared" si="145"/>
        <v>S</v>
      </c>
      <c r="P754" t="str">
        <f t="shared" si="146"/>
        <v>CA</v>
      </c>
      <c r="Q754" t="str">
        <f t="shared" si="147"/>
        <v xml:space="preserve">                              </v>
      </c>
      <c r="R754" t="str">
        <f t="shared" si="148"/>
        <v xml:space="preserve">        </v>
      </c>
      <c r="S754" t="str">
        <f t="shared" si="149"/>
        <v>20CO</v>
      </c>
      <c r="T754" t="str">
        <f t="shared" si="150"/>
        <v xml:space="preserve">2NSABATCH                     </v>
      </c>
      <c r="U754" t="str">
        <f t="shared" si="151"/>
        <v xml:space="preserve">        </v>
      </c>
      <c r="V754" t="str">
        <f t="shared" si="152"/>
        <v xml:space="preserve">        </v>
      </c>
      <c r="W754" t="str">
        <f t="shared" si="153"/>
        <v xml:space="preserve"> </v>
      </c>
      <c r="X754" t="str">
        <f t="shared" si="154"/>
        <v xml:space="preserve">  </v>
      </c>
      <c r="Y754" t="str">
        <f t="shared" si="155"/>
        <v xml:space="preserve">         USCA                                      20CO2NSABATCH                                        </v>
      </c>
    </row>
    <row r="755" spans="2:25" x14ac:dyDescent="0.25">
      <c r="B755" t="s">
        <v>49</v>
      </c>
      <c r="C755" t="s">
        <v>50</v>
      </c>
      <c r="D755" t="s">
        <v>55</v>
      </c>
      <c r="G755" t="s">
        <v>59</v>
      </c>
      <c r="H755" t="s">
        <v>58</v>
      </c>
      <c r="M755" t="str">
        <f t="shared" si="143"/>
        <v xml:space="preserve">         </v>
      </c>
      <c r="N755" t="str">
        <f t="shared" si="144"/>
        <v>U</v>
      </c>
      <c r="O755" t="str">
        <f t="shared" si="145"/>
        <v>S</v>
      </c>
      <c r="P755" t="str">
        <f t="shared" si="146"/>
        <v>CA</v>
      </c>
      <c r="Q755" t="str">
        <f t="shared" si="147"/>
        <v xml:space="preserve">                              </v>
      </c>
      <c r="R755" t="str">
        <f t="shared" si="148"/>
        <v xml:space="preserve">        </v>
      </c>
      <c r="S755" t="str">
        <f t="shared" si="149"/>
        <v>20CO</v>
      </c>
      <c r="T755" t="str">
        <f t="shared" si="150"/>
        <v xml:space="preserve">2NSABATCH                     </v>
      </c>
      <c r="U755" t="str">
        <f t="shared" si="151"/>
        <v xml:space="preserve">        </v>
      </c>
      <c r="V755" t="str">
        <f t="shared" si="152"/>
        <v xml:space="preserve">        </v>
      </c>
      <c r="W755" t="str">
        <f t="shared" si="153"/>
        <v xml:space="preserve"> </v>
      </c>
      <c r="X755" t="str">
        <f t="shared" si="154"/>
        <v xml:space="preserve">  </v>
      </c>
      <c r="Y755" t="str">
        <f t="shared" si="155"/>
        <v xml:space="preserve">         USCA                                      20CO2NSABATCH                                        </v>
      </c>
    </row>
    <row r="756" spans="2:25" x14ac:dyDescent="0.25">
      <c r="B756" t="s">
        <v>49</v>
      </c>
      <c r="C756" t="s">
        <v>50</v>
      </c>
      <c r="D756" t="s">
        <v>55</v>
      </c>
      <c r="G756" t="s">
        <v>59</v>
      </c>
      <c r="H756" t="s">
        <v>58</v>
      </c>
      <c r="M756" t="str">
        <f t="shared" si="143"/>
        <v xml:space="preserve">         </v>
      </c>
      <c r="N756" t="str">
        <f t="shared" si="144"/>
        <v>U</v>
      </c>
      <c r="O756" t="str">
        <f t="shared" si="145"/>
        <v>S</v>
      </c>
      <c r="P756" t="str">
        <f t="shared" si="146"/>
        <v>CA</v>
      </c>
      <c r="Q756" t="str">
        <f t="shared" si="147"/>
        <v xml:space="preserve">                              </v>
      </c>
      <c r="R756" t="str">
        <f t="shared" si="148"/>
        <v xml:space="preserve">        </v>
      </c>
      <c r="S756" t="str">
        <f t="shared" si="149"/>
        <v>20CO</v>
      </c>
      <c r="T756" t="str">
        <f t="shared" si="150"/>
        <v xml:space="preserve">2NSABATCH                     </v>
      </c>
      <c r="U756" t="str">
        <f t="shared" si="151"/>
        <v xml:space="preserve">        </v>
      </c>
      <c r="V756" t="str">
        <f t="shared" si="152"/>
        <v xml:space="preserve">        </v>
      </c>
      <c r="W756" t="str">
        <f t="shared" si="153"/>
        <v xml:space="preserve"> </v>
      </c>
      <c r="X756" t="str">
        <f t="shared" si="154"/>
        <v xml:space="preserve">  </v>
      </c>
      <c r="Y756" t="str">
        <f t="shared" si="155"/>
        <v xml:space="preserve">         USCA                                      20CO2NSABATCH                                        </v>
      </c>
    </row>
    <row r="757" spans="2:25" x14ac:dyDescent="0.25">
      <c r="B757" t="s">
        <v>49</v>
      </c>
      <c r="C757" t="s">
        <v>50</v>
      </c>
      <c r="D757" t="s">
        <v>55</v>
      </c>
      <c r="G757" t="s">
        <v>59</v>
      </c>
      <c r="H757" t="s">
        <v>58</v>
      </c>
      <c r="M757" t="str">
        <f t="shared" si="143"/>
        <v xml:space="preserve">         </v>
      </c>
      <c r="N757" t="str">
        <f t="shared" si="144"/>
        <v>U</v>
      </c>
      <c r="O757" t="str">
        <f t="shared" si="145"/>
        <v>S</v>
      </c>
      <c r="P757" t="str">
        <f t="shared" si="146"/>
        <v>CA</v>
      </c>
      <c r="Q757" t="str">
        <f t="shared" si="147"/>
        <v xml:space="preserve">                              </v>
      </c>
      <c r="R757" t="str">
        <f t="shared" si="148"/>
        <v xml:space="preserve">        </v>
      </c>
      <c r="S757" t="str">
        <f t="shared" si="149"/>
        <v>20CO</v>
      </c>
      <c r="T757" t="str">
        <f t="shared" si="150"/>
        <v xml:space="preserve">2NSABATCH                     </v>
      </c>
      <c r="U757" t="str">
        <f t="shared" si="151"/>
        <v xml:space="preserve">        </v>
      </c>
      <c r="V757" t="str">
        <f t="shared" si="152"/>
        <v xml:space="preserve">        </v>
      </c>
      <c r="W757" t="str">
        <f t="shared" si="153"/>
        <v xml:space="preserve"> </v>
      </c>
      <c r="X757" t="str">
        <f t="shared" si="154"/>
        <v xml:space="preserve">  </v>
      </c>
      <c r="Y757" t="str">
        <f t="shared" si="155"/>
        <v xml:space="preserve">         USCA                                      20CO2NSABATCH                                        </v>
      </c>
    </row>
    <row r="758" spans="2:25" x14ac:dyDescent="0.25">
      <c r="B758" t="s">
        <v>49</v>
      </c>
      <c r="C758" t="s">
        <v>50</v>
      </c>
      <c r="D758" t="s">
        <v>55</v>
      </c>
      <c r="G758" t="s">
        <v>59</v>
      </c>
      <c r="H758" t="s">
        <v>58</v>
      </c>
      <c r="M758" t="str">
        <f t="shared" si="143"/>
        <v xml:space="preserve">         </v>
      </c>
      <c r="N758" t="str">
        <f t="shared" si="144"/>
        <v>U</v>
      </c>
      <c r="O758" t="str">
        <f t="shared" si="145"/>
        <v>S</v>
      </c>
      <c r="P758" t="str">
        <f t="shared" si="146"/>
        <v>CA</v>
      </c>
      <c r="Q758" t="str">
        <f t="shared" si="147"/>
        <v xml:space="preserve">                              </v>
      </c>
      <c r="R758" t="str">
        <f t="shared" si="148"/>
        <v xml:space="preserve">        </v>
      </c>
      <c r="S758" t="str">
        <f t="shared" si="149"/>
        <v>20CO</v>
      </c>
      <c r="T758" t="str">
        <f t="shared" si="150"/>
        <v xml:space="preserve">2NSABATCH                     </v>
      </c>
      <c r="U758" t="str">
        <f t="shared" si="151"/>
        <v xml:space="preserve">        </v>
      </c>
      <c r="V758" t="str">
        <f t="shared" si="152"/>
        <v xml:space="preserve">        </v>
      </c>
      <c r="W758" t="str">
        <f t="shared" si="153"/>
        <v xml:space="preserve"> </v>
      </c>
      <c r="X758" t="str">
        <f t="shared" si="154"/>
        <v xml:space="preserve">  </v>
      </c>
      <c r="Y758" t="str">
        <f t="shared" si="155"/>
        <v xml:space="preserve">         USCA                                      20CO2NSABATCH                                        </v>
      </c>
    </row>
    <row r="759" spans="2:25" x14ac:dyDescent="0.25">
      <c r="B759" t="s">
        <v>49</v>
      </c>
      <c r="C759" t="s">
        <v>50</v>
      </c>
      <c r="D759" t="s">
        <v>55</v>
      </c>
      <c r="G759" t="s">
        <v>59</v>
      </c>
      <c r="H759" t="s">
        <v>58</v>
      </c>
      <c r="M759" t="str">
        <f t="shared" si="143"/>
        <v xml:space="preserve">         </v>
      </c>
      <c r="N759" t="str">
        <f t="shared" si="144"/>
        <v>U</v>
      </c>
      <c r="O759" t="str">
        <f t="shared" si="145"/>
        <v>S</v>
      </c>
      <c r="P759" t="str">
        <f t="shared" si="146"/>
        <v>CA</v>
      </c>
      <c r="Q759" t="str">
        <f t="shared" si="147"/>
        <v xml:space="preserve">                              </v>
      </c>
      <c r="R759" t="str">
        <f t="shared" si="148"/>
        <v xml:space="preserve">        </v>
      </c>
      <c r="S759" t="str">
        <f t="shared" si="149"/>
        <v>20CO</v>
      </c>
      <c r="T759" t="str">
        <f t="shared" si="150"/>
        <v xml:space="preserve">2NSABATCH                     </v>
      </c>
      <c r="U759" t="str">
        <f t="shared" si="151"/>
        <v xml:space="preserve">        </v>
      </c>
      <c r="V759" t="str">
        <f t="shared" si="152"/>
        <v xml:space="preserve">        </v>
      </c>
      <c r="W759" t="str">
        <f t="shared" si="153"/>
        <v xml:space="preserve"> </v>
      </c>
      <c r="X759" t="str">
        <f t="shared" si="154"/>
        <v xml:space="preserve">  </v>
      </c>
      <c r="Y759" t="str">
        <f t="shared" si="155"/>
        <v xml:space="preserve">         USCA                                      20CO2NSABATCH                                        </v>
      </c>
    </row>
    <row r="760" spans="2:25" x14ac:dyDescent="0.25">
      <c r="B760" t="s">
        <v>49</v>
      </c>
      <c r="C760" t="s">
        <v>50</v>
      </c>
      <c r="D760" t="s">
        <v>55</v>
      </c>
      <c r="G760" t="s">
        <v>59</v>
      </c>
      <c r="H760" t="s">
        <v>58</v>
      </c>
      <c r="M760" t="str">
        <f t="shared" si="143"/>
        <v xml:space="preserve">         </v>
      </c>
      <c r="N760" t="str">
        <f t="shared" si="144"/>
        <v>U</v>
      </c>
      <c r="O760" t="str">
        <f t="shared" si="145"/>
        <v>S</v>
      </c>
      <c r="P760" t="str">
        <f t="shared" si="146"/>
        <v>CA</v>
      </c>
      <c r="Q760" t="str">
        <f t="shared" si="147"/>
        <v xml:space="preserve">                              </v>
      </c>
      <c r="R760" t="str">
        <f t="shared" si="148"/>
        <v xml:space="preserve">        </v>
      </c>
      <c r="S760" t="str">
        <f t="shared" si="149"/>
        <v>20CO</v>
      </c>
      <c r="T760" t="str">
        <f t="shared" si="150"/>
        <v xml:space="preserve">2NSABATCH                     </v>
      </c>
      <c r="U760" t="str">
        <f t="shared" si="151"/>
        <v xml:space="preserve">        </v>
      </c>
      <c r="V760" t="str">
        <f t="shared" si="152"/>
        <v xml:space="preserve">        </v>
      </c>
      <c r="W760" t="str">
        <f t="shared" si="153"/>
        <v xml:space="preserve"> </v>
      </c>
      <c r="X760" t="str">
        <f t="shared" si="154"/>
        <v xml:space="preserve">  </v>
      </c>
      <c r="Y760" t="str">
        <f t="shared" si="155"/>
        <v xml:space="preserve">         USCA                                      20CO2NSABATCH                                        </v>
      </c>
    </row>
    <row r="761" spans="2:25" x14ac:dyDescent="0.25">
      <c r="B761" t="s">
        <v>49</v>
      </c>
      <c r="C761" t="s">
        <v>50</v>
      </c>
      <c r="D761" t="s">
        <v>55</v>
      </c>
      <c r="G761" t="s">
        <v>59</v>
      </c>
      <c r="H761" t="s">
        <v>58</v>
      </c>
      <c r="M761" t="str">
        <f t="shared" si="143"/>
        <v xml:space="preserve">         </v>
      </c>
      <c r="N761" t="str">
        <f t="shared" si="144"/>
        <v>U</v>
      </c>
      <c r="O761" t="str">
        <f t="shared" si="145"/>
        <v>S</v>
      </c>
      <c r="P761" t="str">
        <f t="shared" si="146"/>
        <v>CA</v>
      </c>
      <c r="Q761" t="str">
        <f t="shared" si="147"/>
        <v xml:space="preserve">                              </v>
      </c>
      <c r="R761" t="str">
        <f t="shared" si="148"/>
        <v xml:space="preserve">        </v>
      </c>
      <c r="S761" t="str">
        <f t="shared" si="149"/>
        <v>20CO</v>
      </c>
      <c r="T761" t="str">
        <f t="shared" si="150"/>
        <v xml:space="preserve">2NSABATCH                     </v>
      </c>
      <c r="U761" t="str">
        <f t="shared" si="151"/>
        <v xml:space="preserve">        </v>
      </c>
      <c r="V761" t="str">
        <f t="shared" si="152"/>
        <v xml:space="preserve">        </v>
      </c>
      <c r="W761" t="str">
        <f t="shared" si="153"/>
        <v xml:space="preserve"> </v>
      </c>
      <c r="X761" t="str">
        <f t="shared" si="154"/>
        <v xml:space="preserve">  </v>
      </c>
      <c r="Y761" t="str">
        <f t="shared" si="155"/>
        <v xml:space="preserve">         USCA                                      20CO2NSABATCH                                        </v>
      </c>
    </row>
    <row r="762" spans="2:25" x14ac:dyDescent="0.25">
      <c r="B762" t="s">
        <v>49</v>
      </c>
      <c r="C762" t="s">
        <v>50</v>
      </c>
      <c r="D762" t="s">
        <v>55</v>
      </c>
      <c r="G762" t="s">
        <v>59</v>
      </c>
      <c r="H762" t="s">
        <v>58</v>
      </c>
      <c r="M762" t="str">
        <f t="shared" si="143"/>
        <v xml:space="preserve">         </v>
      </c>
      <c r="N762" t="str">
        <f t="shared" si="144"/>
        <v>U</v>
      </c>
      <c r="O762" t="str">
        <f t="shared" si="145"/>
        <v>S</v>
      </c>
      <c r="P762" t="str">
        <f t="shared" si="146"/>
        <v>CA</v>
      </c>
      <c r="Q762" t="str">
        <f t="shared" si="147"/>
        <v xml:space="preserve">                              </v>
      </c>
      <c r="R762" t="str">
        <f t="shared" si="148"/>
        <v xml:space="preserve">        </v>
      </c>
      <c r="S762" t="str">
        <f t="shared" si="149"/>
        <v>20CO</v>
      </c>
      <c r="T762" t="str">
        <f t="shared" si="150"/>
        <v xml:space="preserve">2NSABATCH                     </v>
      </c>
      <c r="U762" t="str">
        <f t="shared" si="151"/>
        <v xml:space="preserve">        </v>
      </c>
      <c r="V762" t="str">
        <f t="shared" si="152"/>
        <v xml:space="preserve">        </v>
      </c>
      <c r="W762" t="str">
        <f t="shared" si="153"/>
        <v xml:space="preserve"> </v>
      </c>
      <c r="X762" t="str">
        <f t="shared" si="154"/>
        <v xml:space="preserve">  </v>
      </c>
      <c r="Y762" t="str">
        <f t="shared" si="155"/>
        <v xml:space="preserve">         USCA                                      20CO2NSABATCH                                        </v>
      </c>
    </row>
    <row r="763" spans="2:25" x14ac:dyDescent="0.25">
      <c r="B763" t="s">
        <v>49</v>
      </c>
      <c r="C763" t="s">
        <v>50</v>
      </c>
      <c r="D763" t="s">
        <v>55</v>
      </c>
      <c r="G763" t="s">
        <v>59</v>
      </c>
      <c r="H763" t="s">
        <v>58</v>
      </c>
      <c r="M763" t="str">
        <f t="shared" si="143"/>
        <v xml:space="preserve">         </v>
      </c>
      <c r="N763" t="str">
        <f t="shared" si="144"/>
        <v>U</v>
      </c>
      <c r="O763" t="str">
        <f t="shared" si="145"/>
        <v>S</v>
      </c>
      <c r="P763" t="str">
        <f t="shared" si="146"/>
        <v>CA</v>
      </c>
      <c r="Q763" t="str">
        <f t="shared" si="147"/>
        <v xml:space="preserve">                              </v>
      </c>
      <c r="R763" t="str">
        <f t="shared" si="148"/>
        <v xml:space="preserve">        </v>
      </c>
      <c r="S763" t="str">
        <f t="shared" si="149"/>
        <v>20CO</v>
      </c>
      <c r="T763" t="str">
        <f t="shared" si="150"/>
        <v xml:space="preserve">2NSABATCH                     </v>
      </c>
      <c r="U763" t="str">
        <f t="shared" si="151"/>
        <v xml:space="preserve">        </v>
      </c>
      <c r="V763" t="str">
        <f t="shared" si="152"/>
        <v xml:space="preserve">        </v>
      </c>
      <c r="W763" t="str">
        <f t="shared" si="153"/>
        <v xml:space="preserve"> </v>
      </c>
      <c r="X763" t="str">
        <f t="shared" si="154"/>
        <v xml:space="preserve">  </v>
      </c>
      <c r="Y763" t="str">
        <f t="shared" si="155"/>
        <v xml:space="preserve">         USCA                                      20CO2NSABATCH                                        </v>
      </c>
    </row>
    <row r="764" spans="2:25" x14ac:dyDescent="0.25">
      <c r="B764" t="s">
        <v>49</v>
      </c>
      <c r="C764" t="s">
        <v>50</v>
      </c>
      <c r="D764" t="s">
        <v>55</v>
      </c>
      <c r="G764" t="s">
        <v>59</v>
      </c>
      <c r="H764" t="s">
        <v>58</v>
      </c>
      <c r="M764" t="str">
        <f t="shared" si="143"/>
        <v xml:space="preserve">         </v>
      </c>
      <c r="N764" t="str">
        <f t="shared" si="144"/>
        <v>U</v>
      </c>
      <c r="O764" t="str">
        <f t="shared" si="145"/>
        <v>S</v>
      </c>
      <c r="P764" t="str">
        <f t="shared" si="146"/>
        <v>CA</v>
      </c>
      <c r="Q764" t="str">
        <f t="shared" si="147"/>
        <v xml:space="preserve">                              </v>
      </c>
      <c r="R764" t="str">
        <f t="shared" si="148"/>
        <v xml:space="preserve">        </v>
      </c>
      <c r="S764" t="str">
        <f t="shared" si="149"/>
        <v>20CO</v>
      </c>
      <c r="T764" t="str">
        <f t="shared" si="150"/>
        <v xml:space="preserve">2NSABATCH                     </v>
      </c>
      <c r="U764" t="str">
        <f t="shared" si="151"/>
        <v xml:space="preserve">        </v>
      </c>
      <c r="V764" t="str">
        <f t="shared" si="152"/>
        <v xml:space="preserve">        </v>
      </c>
      <c r="W764" t="str">
        <f t="shared" si="153"/>
        <v xml:space="preserve"> </v>
      </c>
      <c r="X764" t="str">
        <f t="shared" si="154"/>
        <v xml:space="preserve">  </v>
      </c>
      <c r="Y764" t="str">
        <f t="shared" si="155"/>
        <v xml:space="preserve">         USCA                                      20CO2NSABATCH                                        </v>
      </c>
    </row>
    <row r="765" spans="2:25" x14ac:dyDescent="0.25">
      <c r="B765" t="s">
        <v>49</v>
      </c>
      <c r="C765" t="s">
        <v>50</v>
      </c>
      <c r="D765" t="s">
        <v>55</v>
      </c>
      <c r="G765" t="s">
        <v>59</v>
      </c>
      <c r="H765" t="s">
        <v>58</v>
      </c>
      <c r="M765" t="str">
        <f t="shared" si="143"/>
        <v xml:space="preserve">         </v>
      </c>
      <c r="N765" t="str">
        <f t="shared" si="144"/>
        <v>U</v>
      </c>
      <c r="O765" t="str">
        <f t="shared" si="145"/>
        <v>S</v>
      </c>
      <c r="P765" t="str">
        <f t="shared" si="146"/>
        <v>CA</v>
      </c>
      <c r="Q765" t="str">
        <f t="shared" si="147"/>
        <v xml:space="preserve">                              </v>
      </c>
      <c r="R765" t="str">
        <f t="shared" si="148"/>
        <v xml:space="preserve">        </v>
      </c>
      <c r="S765" t="str">
        <f t="shared" si="149"/>
        <v>20CO</v>
      </c>
      <c r="T765" t="str">
        <f t="shared" si="150"/>
        <v xml:space="preserve">2NSABATCH                     </v>
      </c>
      <c r="U765" t="str">
        <f t="shared" si="151"/>
        <v xml:space="preserve">        </v>
      </c>
      <c r="V765" t="str">
        <f t="shared" si="152"/>
        <v xml:space="preserve">        </v>
      </c>
      <c r="W765" t="str">
        <f t="shared" si="153"/>
        <v xml:space="preserve"> </v>
      </c>
      <c r="X765" t="str">
        <f t="shared" si="154"/>
        <v xml:space="preserve">  </v>
      </c>
      <c r="Y765" t="str">
        <f t="shared" si="155"/>
        <v xml:space="preserve">         USCA                                      20CO2NSABATCH                                        </v>
      </c>
    </row>
    <row r="766" spans="2:25" x14ac:dyDescent="0.25">
      <c r="B766" t="s">
        <v>49</v>
      </c>
      <c r="C766" t="s">
        <v>50</v>
      </c>
      <c r="D766" t="s">
        <v>55</v>
      </c>
      <c r="G766" t="s">
        <v>59</v>
      </c>
      <c r="H766" t="s">
        <v>58</v>
      </c>
      <c r="M766" t="str">
        <f t="shared" si="143"/>
        <v xml:space="preserve">         </v>
      </c>
      <c r="N766" t="str">
        <f t="shared" si="144"/>
        <v>U</v>
      </c>
      <c r="O766" t="str">
        <f t="shared" si="145"/>
        <v>S</v>
      </c>
      <c r="P766" t="str">
        <f t="shared" si="146"/>
        <v>CA</v>
      </c>
      <c r="Q766" t="str">
        <f t="shared" si="147"/>
        <v xml:space="preserve">                              </v>
      </c>
      <c r="R766" t="str">
        <f t="shared" si="148"/>
        <v xml:space="preserve">        </v>
      </c>
      <c r="S766" t="str">
        <f t="shared" si="149"/>
        <v>20CO</v>
      </c>
      <c r="T766" t="str">
        <f t="shared" si="150"/>
        <v xml:space="preserve">2NSABATCH                     </v>
      </c>
      <c r="U766" t="str">
        <f t="shared" si="151"/>
        <v xml:space="preserve">        </v>
      </c>
      <c r="V766" t="str">
        <f t="shared" si="152"/>
        <v xml:space="preserve">        </v>
      </c>
      <c r="W766" t="str">
        <f t="shared" si="153"/>
        <v xml:space="preserve"> </v>
      </c>
      <c r="X766" t="str">
        <f t="shared" si="154"/>
        <v xml:space="preserve">  </v>
      </c>
      <c r="Y766" t="str">
        <f t="shared" si="155"/>
        <v xml:space="preserve">         USCA                                      20CO2NSABATCH                                        </v>
      </c>
    </row>
    <row r="767" spans="2:25" x14ac:dyDescent="0.25">
      <c r="B767" t="s">
        <v>49</v>
      </c>
      <c r="C767" t="s">
        <v>50</v>
      </c>
      <c r="D767" t="s">
        <v>55</v>
      </c>
      <c r="G767" t="s">
        <v>59</v>
      </c>
      <c r="H767" t="s">
        <v>58</v>
      </c>
      <c r="M767" t="str">
        <f t="shared" si="143"/>
        <v xml:space="preserve">         </v>
      </c>
      <c r="N767" t="str">
        <f t="shared" si="144"/>
        <v>U</v>
      </c>
      <c r="O767" t="str">
        <f t="shared" si="145"/>
        <v>S</v>
      </c>
      <c r="P767" t="str">
        <f t="shared" si="146"/>
        <v>CA</v>
      </c>
      <c r="Q767" t="str">
        <f t="shared" si="147"/>
        <v xml:space="preserve">                              </v>
      </c>
      <c r="R767" t="str">
        <f t="shared" si="148"/>
        <v xml:space="preserve">        </v>
      </c>
      <c r="S767" t="str">
        <f t="shared" si="149"/>
        <v>20CO</v>
      </c>
      <c r="T767" t="str">
        <f t="shared" si="150"/>
        <v xml:space="preserve">2NSABATCH                     </v>
      </c>
      <c r="U767" t="str">
        <f t="shared" si="151"/>
        <v xml:space="preserve">        </v>
      </c>
      <c r="V767" t="str">
        <f t="shared" si="152"/>
        <v xml:space="preserve">        </v>
      </c>
      <c r="W767" t="str">
        <f t="shared" si="153"/>
        <v xml:space="preserve"> </v>
      </c>
      <c r="X767" t="str">
        <f t="shared" si="154"/>
        <v xml:space="preserve">  </v>
      </c>
      <c r="Y767" t="str">
        <f t="shared" si="155"/>
        <v xml:space="preserve">         USCA                                      20CO2NSABATCH                                        </v>
      </c>
    </row>
    <row r="768" spans="2:25" x14ac:dyDescent="0.25">
      <c r="B768" t="s">
        <v>49</v>
      </c>
      <c r="C768" t="s">
        <v>50</v>
      </c>
      <c r="D768" t="s">
        <v>55</v>
      </c>
      <c r="G768" t="s">
        <v>59</v>
      </c>
      <c r="H768" t="s">
        <v>58</v>
      </c>
      <c r="M768" t="str">
        <f t="shared" si="143"/>
        <v xml:space="preserve">         </v>
      </c>
      <c r="N768" t="str">
        <f t="shared" si="144"/>
        <v>U</v>
      </c>
      <c r="O768" t="str">
        <f t="shared" si="145"/>
        <v>S</v>
      </c>
      <c r="P768" t="str">
        <f t="shared" si="146"/>
        <v>CA</v>
      </c>
      <c r="Q768" t="str">
        <f t="shared" si="147"/>
        <v xml:space="preserve">                              </v>
      </c>
      <c r="R768" t="str">
        <f t="shared" si="148"/>
        <v xml:space="preserve">        </v>
      </c>
      <c r="S768" t="str">
        <f t="shared" si="149"/>
        <v>20CO</v>
      </c>
      <c r="T768" t="str">
        <f t="shared" si="150"/>
        <v xml:space="preserve">2NSABATCH                     </v>
      </c>
      <c r="U768" t="str">
        <f t="shared" si="151"/>
        <v xml:space="preserve">        </v>
      </c>
      <c r="V768" t="str">
        <f t="shared" si="152"/>
        <v xml:space="preserve">        </v>
      </c>
      <c r="W768" t="str">
        <f t="shared" si="153"/>
        <v xml:space="preserve"> </v>
      </c>
      <c r="X768" t="str">
        <f t="shared" si="154"/>
        <v xml:space="preserve">  </v>
      </c>
      <c r="Y768" t="str">
        <f t="shared" si="155"/>
        <v xml:space="preserve">         USCA                                      20CO2NSABATCH                                        </v>
      </c>
    </row>
    <row r="769" spans="2:25" x14ac:dyDescent="0.25">
      <c r="B769" t="s">
        <v>49</v>
      </c>
      <c r="C769" t="s">
        <v>50</v>
      </c>
      <c r="D769" t="s">
        <v>55</v>
      </c>
      <c r="G769" t="s">
        <v>59</v>
      </c>
      <c r="H769" t="s">
        <v>58</v>
      </c>
      <c r="M769" t="str">
        <f t="shared" si="143"/>
        <v xml:space="preserve">         </v>
      </c>
      <c r="N769" t="str">
        <f t="shared" si="144"/>
        <v>U</v>
      </c>
      <c r="O769" t="str">
        <f t="shared" si="145"/>
        <v>S</v>
      </c>
      <c r="P769" t="str">
        <f t="shared" si="146"/>
        <v>CA</v>
      </c>
      <c r="Q769" t="str">
        <f t="shared" si="147"/>
        <v xml:space="preserve">                              </v>
      </c>
      <c r="R769" t="str">
        <f t="shared" si="148"/>
        <v xml:space="preserve">        </v>
      </c>
      <c r="S769" t="str">
        <f t="shared" si="149"/>
        <v>20CO</v>
      </c>
      <c r="T769" t="str">
        <f t="shared" si="150"/>
        <v xml:space="preserve">2NSABATCH                     </v>
      </c>
      <c r="U769" t="str">
        <f t="shared" si="151"/>
        <v xml:space="preserve">        </v>
      </c>
      <c r="V769" t="str">
        <f t="shared" si="152"/>
        <v xml:space="preserve">        </v>
      </c>
      <c r="W769" t="str">
        <f t="shared" si="153"/>
        <v xml:space="preserve"> </v>
      </c>
      <c r="X769" t="str">
        <f t="shared" si="154"/>
        <v xml:space="preserve">  </v>
      </c>
      <c r="Y769" t="str">
        <f t="shared" si="155"/>
        <v xml:space="preserve">         USCA                                      20CO2NSABATCH                                        </v>
      </c>
    </row>
    <row r="770" spans="2:25" x14ac:dyDescent="0.25">
      <c r="B770" t="s">
        <v>49</v>
      </c>
      <c r="C770" t="s">
        <v>50</v>
      </c>
      <c r="D770" t="s">
        <v>55</v>
      </c>
      <c r="G770" t="s">
        <v>59</v>
      </c>
      <c r="H770" t="s">
        <v>58</v>
      </c>
      <c r="M770" t="str">
        <f t="shared" si="143"/>
        <v xml:space="preserve">         </v>
      </c>
      <c r="N770" t="str">
        <f t="shared" si="144"/>
        <v>U</v>
      </c>
      <c r="O770" t="str">
        <f t="shared" si="145"/>
        <v>S</v>
      </c>
      <c r="P770" t="str">
        <f t="shared" si="146"/>
        <v>CA</v>
      </c>
      <c r="Q770" t="str">
        <f t="shared" si="147"/>
        <v xml:space="preserve">                              </v>
      </c>
      <c r="R770" t="str">
        <f t="shared" si="148"/>
        <v xml:space="preserve">        </v>
      </c>
      <c r="S770" t="str">
        <f t="shared" si="149"/>
        <v>20CO</v>
      </c>
      <c r="T770" t="str">
        <f t="shared" si="150"/>
        <v xml:space="preserve">2NSABATCH                     </v>
      </c>
      <c r="U770" t="str">
        <f t="shared" si="151"/>
        <v xml:space="preserve">        </v>
      </c>
      <c r="V770" t="str">
        <f t="shared" si="152"/>
        <v xml:space="preserve">        </v>
      </c>
      <c r="W770" t="str">
        <f t="shared" si="153"/>
        <v xml:space="preserve"> </v>
      </c>
      <c r="X770" t="str">
        <f t="shared" si="154"/>
        <v xml:space="preserve">  </v>
      </c>
      <c r="Y770" t="str">
        <f t="shared" si="155"/>
        <v xml:space="preserve">         USCA                                      20CO2NSABATCH                                        </v>
      </c>
    </row>
    <row r="771" spans="2:25" x14ac:dyDescent="0.25">
      <c r="B771" t="s">
        <v>49</v>
      </c>
      <c r="C771" t="s">
        <v>50</v>
      </c>
      <c r="D771" t="s">
        <v>55</v>
      </c>
      <c r="G771" t="s">
        <v>59</v>
      </c>
      <c r="H771" t="s">
        <v>58</v>
      </c>
      <c r="M771" t="str">
        <f t="shared" si="143"/>
        <v xml:space="preserve">         </v>
      </c>
      <c r="N771" t="str">
        <f t="shared" si="144"/>
        <v>U</v>
      </c>
      <c r="O771" t="str">
        <f t="shared" si="145"/>
        <v>S</v>
      </c>
      <c r="P771" t="str">
        <f t="shared" si="146"/>
        <v>CA</v>
      </c>
      <c r="Q771" t="str">
        <f t="shared" si="147"/>
        <v xml:space="preserve">                              </v>
      </c>
      <c r="R771" t="str">
        <f t="shared" si="148"/>
        <v xml:space="preserve">        </v>
      </c>
      <c r="S771" t="str">
        <f t="shared" si="149"/>
        <v>20CO</v>
      </c>
      <c r="T771" t="str">
        <f t="shared" si="150"/>
        <v xml:space="preserve">2NSABATCH                     </v>
      </c>
      <c r="U771" t="str">
        <f t="shared" si="151"/>
        <v xml:space="preserve">        </v>
      </c>
      <c r="V771" t="str">
        <f t="shared" si="152"/>
        <v xml:space="preserve">        </v>
      </c>
      <c r="W771" t="str">
        <f t="shared" si="153"/>
        <v xml:space="preserve"> </v>
      </c>
      <c r="X771" t="str">
        <f t="shared" si="154"/>
        <v xml:space="preserve">  </v>
      </c>
      <c r="Y771" t="str">
        <f t="shared" si="155"/>
        <v xml:space="preserve">         USCA                                      20CO2NSABATCH                                        </v>
      </c>
    </row>
    <row r="772" spans="2:25" x14ac:dyDescent="0.25">
      <c r="B772" t="s">
        <v>49</v>
      </c>
      <c r="C772" t="s">
        <v>50</v>
      </c>
      <c r="D772" t="s">
        <v>55</v>
      </c>
      <c r="G772" t="s">
        <v>59</v>
      </c>
      <c r="H772" t="s">
        <v>58</v>
      </c>
      <c r="M772" t="str">
        <f t="shared" ref="M772:M835" si="156">LEFT(A772&amp;REPT(" ",9),9)</f>
        <v xml:space="preserve">         </v>
      </c>
      <c r="N772" t="str">
        <f t="shared" ref="N772:N835" si="157">LEFT(B772&amp;REPT(" ",1),1)</f>
        <v>U</v>
      </c>
      <c r="O772" t="str">
        <f t="shared" ref="O772:O835" si="158">LEFT(C772&amp;REPT(" ",1),1)</f>
        <v>S</v>
      </c>
      <c r="P772" t="str">
        <f t="shared" ref="P772:P835" si="159">LEFT(D772&amp;REPT(" ",2),2)</f>
        <v>CA</v>
      </c>
      <c r="Q772" t="str">
        <f t="shared" ref="Q772:Q835" si="160">LEFT(E772&amp;REPT(" ",30),30)</f>
        <v xml:space="preserve">                              </v>
      </c>
      <c r="R772" t="str">
        <f t="shared" ref="R772:R835" si="161">LEFT(F772&amp;REPT(" ",8),8)</f>
        <v xml:space="preserve">        </v>
      </c>
      <c r="S772" t="str">
        <f t="shared" ref="S772:S835" si="162">LEFT(G772&amp;REPT(" ",4),4)</f>
        <v>20CO</v>
      </c>
      <c r="T772" t="str">
        <f t="shared" ref="T772:T835" si="163">LEFT(H772&amp;REPT(" ",30),30)</f>
        <v xml:space="preserve">2NSABATCH                     </v>
      </c>
      <c r="U772" t="str">
        <f t="shared" ref="U772:U835" si="164">LEFT(I772&amp;REPT(" ",8),8)</f>
        <v xml:space="preserve">        </v>
      </c>
      <c r="V772" t="str">
        <f t="shared" ref="V772:V835" si="165">LEFT(J772&amp;REPT(" ",8),8)</f>
        <v xml:space="preserve">        </v>
      </c>
      <c r="W772" t="str">
        <f t="shared" ref="W772:W835" si="166">LEFT(K772&amp;REPT(" ",1),1)</f>
        <v xml:space="preserve"> </v>
      </c>
      <c r="X772" t="str">
        <f t="shared" ref="X772:X835" si="167">LEFT(L772&amp;REPT(" ",2),2)</f>
        <v xml:space="preserve">  </v>
      </c>
      <c r="Y772" t="str">
        <f t="shared" ref="Y772:Y835" si="168">CONCATENATE(M772,N772,O772,P772,Q772,R772,S772,T772,U772,V772,W772,X772)</f>
        <v xml:space="preserve">         USCA                                      20CO2NSABATCH                                        </v>
      </c>
    </row>
    <row r="773" spans="2:25" x14ac:dyDescent="0.25">
      <c r="B773" t="s">
        <v>49</v>
      </c>
      <c r="C773" t="s">
        <v>50</v>
      </c>
      <c r="D773" t="s">
        <v>55</v>
      </c>
      <c r="G773" t="s">
        <v>59</v>
      </c>
      <c r="H773" t="s">
        <v>58</v>
      </c>
      <c r="M773" t="str">
        <f t="shared" si="156"/>
        <v xml:space="preserve">         </v>
      </c>
      <c r="N773" t="str">
        <f t="shared" si="157"/>
        <v>U</v>
      </c>
      <c r="O773" t="str">
        <f t="shared" si="158"/>
        <v>S</v>
      </c>
      <c r="P773" t="str">
        <f t="shared" si="159"/>
        <v>CA</v>
      </c>
      <c r="Q773" t="str">
        <f t="shared" si="160"/>
        <v xml:space="preserve">                              </v>
      </c>
      <c r="R773" t="str">
        <f t="shared" si="161"/>
        <v xml:space="preserve">        </v>
      </c>
      <c r="S773" t="str">
        <f t="shared" si="162"/>
        <v>20CO</v>
      </c>
      <c r="T773" t="str">
        <f t="shared" si="163"/>
        <v xml:space="preserve">2NSABATCH                     </v>
      </c>
      <c r="U773" t="str">
        <f t="shared" si="164"/>
        <v xml:space="preserve">        </v>
      </c>
      <c r="V773" t="str">
        <f t="shared" si="165"/>
        <v xml:space="preserve">        </v>
      </c>
      <c r="W773" t="str">
        <f t="shared" si="166"/>
        <v xml:space="preserve"> </v>
      </c>
      <c r="X773" t="str">
        <f t="shared" si="167"/>
        <v xml:space="preserve">  </v>
      </c>
      <c r="Y773" t="str">
        <f t="shared" si="168"/>
        <v xml:space="preserve">         USCA                                      20CO2NSABATCH                                        </v>
      </c>
    </row>
    <row r="774" spans="2:25" x14ac:dyDescent="0.25">
      <c r="B774" t="s">
        <v>49</v>
      </c>
      <c r="C774" t="s">
        <v>50</v>
      </c>
      <c r="D774" t="s">
        <v>55</v>
      </c>
      <c r="G774" t="s">
        <v>59</v>
      </c>
      <c r="H774" t="s">
        <v>58</v>
      </c>
      <c r="M774" t="str">
        <f t="shared" si="156"/>
        <v xml:space="preserve">         </v>
      </c>
      <c r="N774" t="str">
        <f t="shared" si="157"/>
        <v>U</v>
      </c>
      <c r="O774" t="str">
        <f t="shared" si="158"/>
        <v>S</v>
      </c>
      <c r="P774" t="str">
        <f t="shared" si="159"/>
        <v>CA</v>
      </c>
      <c r="Q774" t="str">
        <f t="shared" si="160"/>
        <v xml:space="preserve">                              </v>
      </c>
      <c r="R774" t="str">
        <f t="shared" si="161"/>
        <v xml:space="preserve">        </v>
      </c>
      <c r="S774" t="str">
        <f t="shared" si="162"/>
        <v>20CO</v>
      </c>
      <c r="T774" t="str">
        <f t="shared" si="163"/>
        <v xml:space="preserve">2NSABATCH                     </v>
      </c>
      <c r="U774" t="str">
        <f t="shared" si="164"/>
        <v xml:space="preserve">        </v>
      </c>
      <c r="V774" t="str">
        <f t="shared" si="165"/>
        <v xml:space="preserve">        </v>
      </c>
      <c r="W774" t="str">
        <f t="shared" si="166"/>
        <v xml:space="preserve"> </v>
      </c>
      <c r="X774" t="str">
        <f t="shared" si="167"/>
        <v xml:space="preserve">  </v>
      </c>
      <c r="Y774" t="str">
        <f t="shared" si="168"/>
        <v xml:space="preserve">         USCA                                      20CO2NSABATCH                                        </v>
      </c>
    </row>
    <row r="775" spans="2:25" x14ac:dyDescent="0.25">
      <c r="B775" t="s">
        <v>49</v>
      </c>
      <c r="C775" t="s">
        <v>50</v>
      </c>
      <c r="D775" t="s">
        <v>55</v>
      </c>
      <c r="G775" t="s">
        <v>59</v>
      </c>
      <c r="H775" t="s">
        <v>58</v>
      </c>
      <c r="M775" t="str">
        <f t="shared" si="156"/>
        <v xml:space="preserve">         </v>
      </c>
      <c r="N775" t="str">
        <f t="shared" si="157"/>
        <v>U</v>
      </c>
      <c r="O775" t="str">
        <f t="shared" si="158"/>
        <v>S</v>
      </c>
      <c r="P775" t="str">
        <f t="shared" si="159"/>
        <v>CA</v>
      </c>
      <c r="Q775" t="str">
        <f t="shared" si="160"/>
        <v xml:space="preserve">                              </v>
      </c>
      <c r="R775" t="str">
        <f t="shared" si="161"/>
        <v xml:space="preserve">        </v>
      </c>
      <c r="S775" t="str">
        <f t="shared" si="162"/>
        <v>20CO</v>
      </c>
      <c r="T775" t="str">
        <f t="shared" si="163"/>
        <v xml:space="preserve">2NSABATCH                     </v>
      </c>
      <c r="U775" t="str">
        <f t="shared" si="164"/>
        <v xml:space="preserve">        </v>
      </c>
      <c r="V775" t="str">
        <f t="shared" si="165"/>
        <v xml:space="preserve">        </v>
      </c>
      <c r="W775" t="str">
        <f t="shared" si="166"/>
        <v xml:space="preserve"> </v>
      </c>
      <c r="X775" t="str">
        <f t="shared" si="167"/>
        <v xml:space="preserve">  </v>
      </c>
      <c r="Y775" t="str">
        <f t="shared" si="168"/>
        <v xml:space="preserve">         USCA                                      20CO2NSABATCH                                        </v>
      </c>
    </row>
    <row r="776" spans="2:25" x14ac:dyDescent="0.25">
      <c r="B776" t="s">
        <v>49</v>
      </c>
      <c r="C776" t="s">
        <v>50</v>
      </c>
      <c r="D776" t="s">
        <v>55</v>
      </c>
      <c r="G776" t="s">
        <v>59</v>
      </c>
      <c r="H776" t="s">
        <v>58</v>
      </c>
      <c r="M776" t="str">
        <f t="shared" si="156"/>
        <v xml:space="preserve">         </v>
      </c>
      <c r="N776" t="str">
        <f t="shared" si="157"/>
        <v>U</v>
      </c>
      <c r="O776" t="str">
        <f t="shared" si="158"/>
        <v>S</v>
      </c>
      <c r="P776" t="str">
        <f t="shared" si="159"/>
        <v>CA</v>
      </c>
      <c r="Q776" t="str">
        <f t="shared" si="160"/>
        <v xml:space="preserve">                              </v>
      </c>
      <c r="R776" t="str">
        <f t="shared" si="161"/>
        <v xml:space="preserve">        </v>
      </c>
      <c r="S776" t="str">
        <f t="shared" si="162"/>
        <v>20CO</v>
      </c>
      <c r="T776" t="str">
        <f t="shared" si="163"/>
        <v xml:space="preserve">2NSABATCH                     </v>
      </c>
      <c r="U776" t="str">
        <f t="shared" si="164"/>
        <v xml:space="preserve">        </v>
      </c>
      <c r="V776" t="str">
        <f t="shared" si="165"/>
        <v xml:space="preserve">        </v>
      </c>
      <c r="W776" t="str">
        <f t="shared" si="166"/>
        <v xml:space="preserve"> </v>
      </c>
      <c r="X776" t="str">
        <f t="shared" si="167"/>
        <v xml:space="preserve">  </v>
      </c>
      <c r="Y776" t="str">
        <f t="shared" si="168"/>
        <v xml:space="preserve">         USCA                                      20CO2NSABATCH                                        </v>
      </c>
    </row>
    <row r="777" spans="2:25" x14ac:dyDescent="0.25">
      <c r="B777" t="s">
        <v>49</v>
      </c>
      <c r="C777" t="s">
        <v>50</v>
      </c>
      <c r="D777" t="s">
        <v>55</v>
      </c>
      <c r="G777" t="s">
        <v>59</v>
      </c>
      <c r="H777" t="s">
        <v>58</v>
      </c>
      <c r="M777" t="str">
        <f t="shared" si="156"/>
        <v xml:space="preserve">         </v>
      </c>
      <c r="N777" t="str">
        <f t="shared" si="157"/>
        <v>U</v>
      </c>
      <c r="O777" t="str">
        <f t="shared" si="158"/>
        <v>S</v>
      </c>
      <c r="P777" t="str">
        <f t="shared" si="159"/>
        <v>CA</v>
      </c>
      <c r="Q777" t="str">
        <f t="shared" si="160"/>
        <v xml:space="preserve">                              </v>
      </c>
      <c r="R777" t="str">
        <f t="shared" si="161"/>
        <v xml:space="preserve">        </v>
      </c>
      <c r="S777" t="str">
        <f t="shared" si="162"/>
        <v>20CO</v>
      </c>
      <c r="T777" t="str">
        <f t="shared" si="163"/>
        <v xml:space="preserve">2NSABATCH                     </v>
      </c>
      <c r="U777" t="str">
        <f t="shared" si="164"/>
        <v xml:space="preserve">        </v>
      </c>
      <c r="V777" t="str">
        <f t="shared" si="165"/>
        <v xml:space="preserve">        </v>
      </c>
      <c r="W777" t="str">
        <f t="shared" si="166"/>
        <v xml:space="preserve"> </v>
      </c>
      <c r="X777" t="str">
        <f t="shared" si="167"/>
        <v xml:space="preserve">  </v>
      </c>
      <c r="Y777" t="str">
        <f t="shared" si="168"/>
        <v xml:space="preserve">         USCA                                      20CO2NSABATCH                                        </v>
      </c>
    </row>
    <row r="778" spans="2:25" x14ac:dyDescent="0.25">
      <c r="B778" t="s">
        <v>49</v>
      </c>
      <c r="C778" t="s">
        <v>50</v>
      </c>
      <c r="D778" t="s">
        <v>55</v>
      </c>
      <c r="G778" t="s">
        <v>59</v>
      </c>
      <c r="H778" t="s">
        <v>58</v>
      </c>
      <c r="M778" t="str">
        <f t="shared" si="156"/>
        <v xml:space="preserve">         </v>
      </c>
      <c r="N778" t="str">
        <f t="shared" si="157"/>
        <v>U</v>
      </c>
      <c r="O778" t="str">
        <f t="shared" si="158"/>
        <v>S</v>
      </c>
      <c r="P778" t="str">
        <f t="shared" si="159"/>
        <v>CA</v>
      </c>
      <c r="Q778" t="str">
        <f t="shared" si="160"/>
        <v xml:space="preserve">                              </v>
      </c>
      <c r="R778" t="str">
        <f t="shared" si="161"/>
        <v xml:space="preserve">        </v>
      </c>
      <c r="S778" t="str">
        <f t="shared" si="162"/>
        <v>20CO</v>
      </c>
      <c r="T778" t="str">
        <f t="shared" si="163"/>
        <v xml:space="preserve">2NSABATCH                     </v>
      </c>
      <c r="U778" t="str">
        <f t="shared" si="164"/>
        <v xml:space="preserve">        </v>
      </c>
      <c r="V778" t="str">
        <f t="shared" si="165"/>
        <v xml:space="preserve">        </v>
      </c>
      <c r="W778" t="str">
        <f t="shared" si="166"/>
        <v xml:space="preserve"> </v>
      </c>
      <c r="X778" t="str">
        <f t="shared" si="167"/>
        <v xml:space="preserve">  </v>
      </c>
      <c r="Y778" t="str">
        <f t="shared" si="168"/>
        <v xml:space="preserve">         USCA                                      20CO2NSABATCH                                        </v>
      </c>
    </row>
    <row r="779" spans="2:25" x14ac:dyDescent="0.25">
      <c r="B779" t="s">
        <v>49</v>
      </c>
      <c r="C779" t="s">
        <v>50</v>
      </c>
      <c r="D779" t="s">
        <v>55</v>
      </c>
      <c r="G779" t="s">
        <v>59</v>
      </c>
      <c r="H779" t="s">
        <v>58</v>
      </c>
      <c r="M779" t="str">
        <f t="shared" si="156"/>
        <v xml:space="preserve">         </v>
      </c>
      <c r="N779" t="str">
        <f t="shared" si="157"/>
        <v>U</v>
      </c>
      <c r="O779" t="str">
        <f t="shared" si="158"/>
        <v>S</v>
      </c>
      <c r="P779" t="str">
        <f t="shared" si="159"/>
        <v>CA</v>
      </c>
      <c r="Q779" t="str">
        <f t="shared" si="160"/>
        <v xml:space="preserve">                              </v>
      </c>
      <c r="R779" t="str">
        <f t="shared" si="161"/>
        <v xml:space="preserve">        </v>
      </c>
      <c r="S779" t="str">
        <f t="shared" si="162"/>
        <v>20CO</v>
      </c>
      <c r="T779" t="str">
        <f t="shared" si="163"/>
        <v xml:space="preserve">2NSABATCH                     </v>
      </c>
      <c r="U779" t="str">
        <f t="shared" si="164"/>
        <v xml:space="preserve">        </v>
      </c>
      <c r="V779" t="str">
        <f t="shared" si="165"/>
        <v xml:space="preserve">        </v>
      </c>
      <c r="W779" t="str">
        <f t="shared" si="166"/>
        <v xml:space="preserve"> </v>
      </c>
      <c r="X779" t="str">
        <f t="shared" si="167"/>
        <v xml:space="preserve">  </v>
      </c>
      <c r="Y779" t="str">
        <f t="shared" si="168"/>
        <v xml:space="preserve">         USCA                                      20CO2NSABATCH                                        </v>
      </c>
    </row>
    <row r="780" spans="2:25" x14ac:dyDescent="0.25">
      <c r="B780" t="s">
        <v>49</v>
      </c>
      <c r="C780" t="s">
        <v>50</v>
      </c>
      <c r="D780" t="s">
        <v>55</v>
      </c>
      <c r="G780" t="s">
        <v>59</v>
      </c>
      <c r="H780" t="s">
        <v>58</v>
      </c>
      <c r="M780" t="str">
        <f t="shared" si="156"/>
        <v xml:space="preserve">         </v>
      </c>
      <c r="N780" t="str">
        <f t="shared" si="157"/>
        <v>U</v>
      </c>
      <c r="O780" t="str">
        <f t="shared" si="158"/>
        <v>S</v>
      </c>
      <c r="P780" t="str">
        <f t="shared" si="159"/>
        <v>CA</v>
      </c>
      <c r="Q780" t="str">
        <f t="shared" si="160"/>
        <v xml:space="preserve">                              </v>
      </c>
      <c r="R780" t="str">
        <f t="shared" si="161"/>
        <v xml:space="preserve">        </v>
      </c>
      <c r="S780" t="str">
        <f t="shared" si="162"/>
        <v>20CO</v>
      </c>
      <c r="T780" t="str">
        <f t="shared" si="163"/>
        <v xml:space="preserve">2NSABATCH                     </v>
      </c>
      <c r="U780" t="str">
        <f t="shared" si="164"/>
        <v xml:space="preserve">        </v>
      </c>
      <c r="V780" t="str">
        <f t="shared" si="165"/>
        <v xml:space="preserve">        </v>
      </c>
      <c r="W780" t="str">
        <f t="shared" si="166"/>
        <v xml:space="preserve"> </v>
      </c>
      <c r="X780" t="str">
        <f t="shared" si="167"/>
        <v xml:space="preserve">  </v>
      </c>
      <c r="Y780" t="str">
        <f t="shared" si="168"/>
        <v xml:space="preserve">         USCA                                      20CO2NSABATCH                                        </v>
      </c>
    </row>
    <row r="781" spans="2:25" x14ac:dyDescent="0.25">
      <c r="B781" t="s">
        <v>49</v>
      </c>
      <c r="C781" t="s">
        <v>50</v>
      </c>
      <c r="D781" t="s">
        <v>55</v>
      </c>
      <c r="G781" t="s">
        <v>59</v>
      </c>
      <c r="H781" t="s">
        <v>58</v>
      </c>
      <c r="M781" t="str">
        <f t="shared" si="156"/>
        <v xml:space="preserve">         </v>
      </c>
      <c r="N781" t="str">
        <f t="shared" si="157"/>
        <v>U</v>
      </c>
      <c r="O781" t="str">
        <f t="shared" si="158"/>
        <v>S</v>
      </c>
      <c r="P781" t="str">
        <f t="shared" si="159"/>
        <v>CA</v>
      </c>
      <c r="Q781" t="str">
        <f t="shared" si="160"/>
        <v xml:space="preserve">                              </v>
      </c>
      <c r="R781" t="str">
        <f t="shared" si="161"/>
        <v xml:space="preserve">        </v>
      </c>
      <c r="S781" t="str">
        <f t="shared" si="162"/>
        <v>20CO</v>
      </c>
      <c r="T781" t="str">
        <f t="shared" si="163"/>
        <v xml:space="preserve">2NSABATCH                     </v>
      </c>
      <c r="U781" t="str">
        <f t="shared" si="164"/>
        <v xml:space="preserve">        </v>
      </c>
      <c r="V781" t="str">
        <f t="shared" si="165"/>
        <v xml:space="preserve">        </v>
      </c>
      <c r="W781" t="str">
        <f t="shared" si="166"/>
        <v xml:space="preserve"> </v>
      </c>
      <c r="X781" t="str">
        <f t="shared" si="167"/>
        <v xml:space="preserve">  </v>
      </c>
      <c r="Y781" t="str">
        <f t="shared" si="168"/>
        <v xml:space="preserve">         USCA                                      20CO2NSABATCH                                        </v>
      </c>
    </row>
    <row r="782" spans="2:25" x14ac:dyDescent="0.25">
      <c r="B782" t="s">
        <v>49</v>
      </c>
      <c r="C782" t="s">
        <v>50</v>
      </c>
      <c r="D782" t="s">
        <v>55</v>
      </c>
      <c r="G782" t="s">
        <v>59</v>
      </c>
      <c r="H782" t="s">
        <v>58</v>
      </c>
      <c r="M782" t="str">
        <f t="shared" si="156"/>
        <v xml:space="preserve">         </v>
      </c>
      <c r="N782" t="str">
        <f t="shared" si="157"/>
        <v>U</v>
      </c>
      <c r="O782" t="str">
        <f t="shared" si="158"/>
        <v>S</v>
      </c>
      <c r="P782" t="str">
        <f t="shared" si="159"/>
        <v>CA</v>
      </c>
      <c r="Q782" t="str">
        <f t="shared" si="160"/>
        <v xml:space="preserve">                              </v>
      </c>
      <c r="R782" t="str">
        <f t="shared" si="161"/>
        <v xml:space="preserve">        </v>
      </c>
      <c r="S782" t="str">
        <f t="shared" si="162"/>
        <v>20CO</v>
      </c>
      <c r="T782" t="str">
        <f t="shared" si="163"/>
        <v xml:space="preserve">2NSABATCH                     </v>
      </c>
      <c r="U782" t="str">
        <f t="shared" si="164"/>
        <v xml:space="preserve">        </v>
      </c>
      <c r="V782" t="str">
        <f t="shared" si="165"/>
        <v xml:space="preserve">        </v>
      </c>
      <c r="W782" t="str">
        <f t="shared" si="166"/>
        <v xml:space="preserve"> </v>
      </c>
      <c r="X782" t="str">
        <f t="shared" si="167"/>
        <v xml:space="preserve">  </v>
      </c>
      <c r="Y782" t="str">
        <f t="shared" si="168"/>
        <v xml:space="preserve">         USCA                                      20CO2NSABATCH                                        </v>
      </c>
    </row>
    <row r="783" spans="2:25" x14ac:dyDescent="0.25">
      <c r="B783" t="s">
        <v>49</v>
      </c>
      <c r="C783" t="s">
        <v>50</v>
      </c>
      <c r="D783" t="s">
        <v>55</v>
      </c>
      <c r="G783" t="s">
        <v>59</v>
      </c>
      <c r="H783" t="s">
        <v>58</v>
      </c>
      <c r="M783" t="str">
        <f t="shared" si="156"/>
        <v xml:space="preserve">         </v>
      </c>
      <c r="N783" t="str">
        <f t="shared" si="157"/>
        <v>U</v>
      </c>
      <c r="O783" t="str">
        <f t="shared" si="158"/>
        <v>S</v>
      </c>
      <c r="P783" t="str">
        <f t="shared" si="159"/>
        <v>CA</v>
      </c>
      <c r="Q783" t="str">
        <f t="shared" si="160"/>
        <v xml:space="preserve">                              </v>
      </c>
      <c r="R783" t="str">
        <f t="shared" si="161"/>
        <v xml:space="preserve">        </v>
      </c>
      <c r="S783" t="str">
        <f t="shared" si="162"/>
        <v>20CO</v>
      </c>
      <c r="T783" t="str">
        <f t="shared" si="163"/>
        <v xml:space="preserve">2NSABATCH                     </v>
      </c>
      <c r="U783" t="str">
        <f t="shared" si="164"/>
        <v xml:space="preserve">        </v>
      </c>
      <c r="V783" t="str">
        <f t="shared" si="165"/>
        <v xml:space="preserve">        </v>
      </c>
      <c r="W783" t="str">
        <f t="shared" si="166"/>
        <v xml:space="preserve"> </v>
      </c>
      <c r="X783" t="str">
        <f t="shared" si="167"/>
        <v xml:space="preserve">  </v>
      </c>
      <c r="Y783" t="str">
        <f t="shared" si="168"/>
        <v xml:space="preserve">         USCA                                      20CO2NSABATCH                                        </v>
      </c>
    </row>
    <row r="784" spans="2:25" x14ac:dyDescent="0.25">
      <c r="B784" t="s">
        <v>49</v>
      </c>
      <c r="C784" t="s">
        <v>50</v>
      </c>
      <c r="D784" t="s">
        <v>55</v>
      </c>
      <c r="G784" t="s">
        <v>59</v>
      </c>
      <c r="H784" t="s">
        <v>58</v>
      </c>
      <c r="M784" t="str">
        <f t="shared" si="156"/>
        <v xml:space="preserve">         </v>
      </c>
      <c r="N784" t="str">
        <f t="shared" si="157"/>
        <v>U</v>
      </c>
      <c r="O784" t="str">
        <f t="shared" si="158"/>
        <v>S</v>
      </c>
      <c r="P784" t="str">
        <f t="shared" si="159"/>
        <v>CA</v>
      </c>
      <c r="Q784" t="str">
        <f t="shared" si="160"/>
        <v xml:space="preserve">                              </v>
      </c>
      <c r="R784" t="str">
        <f t="shared" si="161"/>
        <v xml:space="preserve">        </v>
      </c>
      <c r="S784" t="str">
        <f t="shared" si="162"/>
        <v>20CO</v>
      </c>
      <c r="T784" t="str">
        <f t="shared" si="163"/>
        <v xml:space="preserve">2NSABATCH                     </v>
      </c>
      <c r="U784" t="str">
        <f t="shared" si="164"/>
        <v xml:space="preserve">        </v>
      </c>
      <c r="V784" t="str">
        <f t="shared" si="165"/>
        <v xml:space="preserve">        </v>
      </c>
      <c r="W784" t="str">
        <f t="shared" si="166"/>
        <v xml:space="preserve"> </v>
      </c>
      <c r="X784" t="str">
        <f t="shared" si="167"/>
        <v xml:space="preserve">  </v>
      </c>
      <c r="Y784" t="str">
        <f t="shared" si="168"/>
        <v xml:space="preserve">         USCA                                      20CO2NSABATCH                                        </v>
      </c>
    </row>
    <row r="785" spans="2:25" x14ac:dyDescent="0.25">
      <c r="B785" t="s">
        <v>49</v>
      </c>
      <c r="C785" t="s">
        <v>50</v>
      </c>
      <c r="D785" t="s">
        <v>55</v>
      </c>
      <c r="G785" t="s">
        <v>59</v>
      </c>
      <c r="H785" t="s">
        <v>58</v>
      </c>
      <c r="M785" t="str">
        <f t="shared" si="156"/>
        <v xml:space="preserve">         </v>
      </c>
      <c r="N785" t="str">
        <f t="shared" si="157"/>
        <v>U</v>
      </c>
      <c r="O785" t="str">
        <f t="shared" si="158"/>
        <v>S</v>
      </c>
      <c r="P785" t="str">
        <f t="shared" si="159"/>
        <v>CA</v>
      </c>
      <c r="Q785" t="str">
        <f t="shared" si="160"/>
        <v xml:space="preserve">                              </v>
      </c>
      <c r="R785" t="str">
        <f t="shared" si="161"/>
        <v xml:space="preserve">        </v>
      </c>
      <c r="S785" t="str">
        <f t="shared" si="162"/>
        <v>20CO</v>
      </c>
      <c r="T785" t="str">
        <f t="shared" si="163"/>
        <v xml:space="preserve">2NSABATCH                     </v>
      </c>
      <c r="U785" t="str">
        <f t="shared" si="164"/>
        <v xml:space="preserve">        </v>
      </c>
      <c r="V785" t="str">
        <f t="shared" si="165"/>
        <v xml:space="preserve">        </v>
      </c>
      <c r="W785" t="str">
        <f t="shared" si="166"/>
        <v xml:space="preserve"> </v>
      </c>
      <c r="X785" t="str">
        <f t="shared" si="167"/>
        <v xml:space="preserve">  </v>
      </c>
      <c r="Y785" t="str">
        <f t="shared" si="168"/>
        <v xml:space="preserve">         USCA                                      20CO2NSABATCH                                        </v>
      </c>
    </row>
    <row r="786" spans="2:25" x14ac:dyDescent="0.25">
      <c r="B786" t="s">
        <v>49</v>
      </c>
      <c r="C786" t="s">
        <v>50</v>
      </c>
      <c r="D786" t="s">
        <v>55</v>
      </c>
      <c r="G786" t="s">
        <v>59</v>
      </c>
      <c r="H786" t="s">
        <v>58</v>
      </c>
      <c r="M786" t="str">
        <f t="shared" si="156"/>
        <v xml:space="preserve">         </v>
      </c>
      <c r="N786" t="str">
        <f t="shared" si="157"/>
        <v>U</v>
      </c>
      <c r="O786" t="str">
        <f t="shared" si="158"/>
        <v>S</v>
      </c>
      <c r="P786" t="str">
        <f t="shared" si="159"/>
        <v>CA</v>
      </c>
      <c r="Q786" t="str">
        <f t="shared" si="160"/>
        <v xml:space="preserve">                              </v>
      </c>
      <c r="R786" t="str">
        <f t="shared" si="161"/>
        <v xml:space="preserve">        </v>
      </c>
      <c r="S786" t="str">
        <f t="shared" si="162"/>
        <v>20CO</v>
      </c>
      <c r="T786" t="str">
        <f t="shared" si="163"/>
        <v xml:space="preserve">2NSABATCH                     </v>
      </c>
      <c r="U786" t="str">
        <f t="shared" si="164"/>
        <v xml:space="preserve">        </v>
      </c>
      <c r="V786" t="str">
        <f t="shared" si="165"/>
        <v xml:space="preserve">        </v>
      </c>
      <c r="W786" t="str">
        <f t="shared" si="166"/>
        <v xml:space="preserve"> </v>
      </c>
      <c r="X786" t="str">
        <f t="shared" si="167"/>
        <v xml:space="preserve">  </v>
      </c>
      <c r="Y786" t="str">
        <f t="shared" si="168"/>
        <v xml:space="preserve">         USCA                                      20CO2NSABATCH                                        </v>
      </c>
    </row>
    <row r="787" spans="2:25" x14ac:dyDescent="0.25">
      <c r="B787" t="s">
        <v>49</v>
      </c>
      <c r="C787" t="s">
        <v>50</v>
      </c>
      <c r="D787" t="s">
        <v>55</v>
      </c>
      <c r="G787" t="s">
        <v>59</v>
      </c>
      <c r="H787" t="s">
        <v>58</v>
      </c>
      <c r="M787" t="str">
        <f t="shared" si="156"/>
        <v xml:space="preserve">         </v>
      </c>
      <c r="N787" t="str">
        <f t="shared" si="157"/>
        <v>U</v>
      </c>
      <c r="O787" t="str">
        <f t="shared" si="158"/>
        <v>S</v>
      </c>
      <c r="P787" t="str">
        <f t="shared" si="159"/>
        <v>CA</v>
      </c>
      <c r="Q787" t="str">
        <f t="shared" si="160"/>
        <v xml:space="preserve">                              </v>
      </c>
      <c r="R787" t="str">
        <f t="shared" si="161"/>
        <v xml:space="preserve">        </v>
      </c>
      <c r="S787" t="str">
        <f t="shared" si="162"/>
        <v>20CO</v>
      </c>
      <c r="T787" t="str">
        <f t="shared" si="163"/>
        <v xml:space="preserve">2NSABATCH                     </v>
      </c>
      <c r="U787" t="str">
        <f t="shared" si="164"/>
        <v xml:space="preserve">        </v>
      </c>
      <c r="V787" t="str">
        <f t="shared" si="165"/>
        <v xml:space="preserve">        </v>
      </c>
      <c r="W787" t="str">
        <f t="shared" si="166"/>
        <v xml:space="preserve"> </v>
      </c>
      <c r="X787" t="str">
        <f t="shared" si="167"/>
        <v xml:space="preserve">  </v>
      </c>
      <c r="Y787" t="str">
        <f t="shared" si="168"/>
        <v xml:space="preserve">         USCA                                      20CO2NSABATCH                                        </v>
      </c>
    </row>
    <row r="788" spans="2:25" x14ac:dyDescent="0.25">
      <c r="B788" t="s">
        <v>49</v>
      </c>
      <c r="C788" t="s">
        <v>50</v>
      </c>
      <c r="D788" t="s">
        <v>55</v>
      </c>
      <c r="G788" t="s">
        <v>59</v>
      </c>
      <c r="H788" t="s">
        <v>58</v>
      </c>
      <c r="M788" t="str">
        <f t="shared" si="156"/>
        <v xml:space="preserve">         </v>
      </c>
      <c r="N788" t="str">
        <f t="shared" si="157"/>
        <v>U</v>
      </c>
      <c r="O788" t="str">
        <f t="shared" si="158"/>
        <v>S</v>
      </c>
      <c r="P788" t="str">
        <f t="shared" si="159"/>
        <v>CA</v>
      </c>
      <c r="Q788" t="str">
        <f t="shared" si="160"/>
        <v xml:space="preserve">                              </v>
      </c>
      <c r="R788" t="str">
        <f t="shared" si="161"/>
        <v xml:space="preserve">        </v>
      </c>
      <c r="S788" t="str">
        <f t="shared" si="162"/>
        <v>20CO</v>
      </c>
      <c r="T788" t="str">
        <f t="shared" si="163"/>
        <v xml:space="preserve">2NSABATCH                     </v>
      </c>
      <c r="U788" t="str">
        <f t="shared" si="164"/>
        <v xml:space="preserve">        </v>
      </c>
      <c r="V788" t="str">
        <f t="shared" si="165"/>
        <v xml:space="preserve">        </v>
      </c>
      <c r="W788" t="str">
        <f t="shared" si="166"/>
        <v xml:space="preserve"> </v>
      </c>
      <c r="X788" t="str">
        <f t="shared" si="167"/>
        <v xml:space="preserve">  </v>
      </c>
      <c r="Y788" t="str">
        <f t="shared" si="168"/>
        <v xml:space="preserve">         USCA                                      20CO2NSABATCH                                        </v>
      </c>
    </row>
    <row r="789" spans="2:25" x14ac:dyDescent="0.25">
      <c r="B789" t="s">
        <v>49</v>
      </c>
      <c r="C789" t="s">
        <v>50</v>
      </c>
      <c r="D789" t="s">
        <v>55</v>
      </c>
      <c r="G789" t="s">
        <v>59</v>
      </c>
      <c r="H789" t="s">
        <v>58</v>
      </c>
      <c r="M789" t="str">
        <f t="shared" si="156"/>
        <v xml:space="preserve">         </v>
      </c>
      <c r="N789" t="str">
        <f t="shared" si="157"/>
        <v>U</v>
      </c>
      <c r="O789" t="str">
        <f t="shared" si="158"/>
        <v>S</v>
      </c>
      <c r="P789" t="str">
        <f t="shared" si="159"/>
        <v>CA</v>
      </c>
      <c r="Q789" t="str">
        <f t="shared" si="160"/>
        <v xml:space="preserve">                              </v>
      </c>
      <c r="R789" t="str">
        <f t="shared" si="161"/>
        <v xml:space="preserve">        </v>
      </c>
      <c r="S789" t="str">
        <f t="shared" si="162"/>
        <v>20CO</v>
      </c>
      <c r="T789" t="str">
        <f t="shared" si="163"/>
        <v xml:space="preserve">2NSABATCH                     </v>
      </c>
      <c r="U789" t="str">
        <f t="shared" si="164"/>
        <v xml:space="preserve">        </v>
      </c>
      <c r="V789" t="str">
        <f t="shared" si="165"/>
        <v xml:space="preserve">        </v>
      </c>
      <c r="W789" t="str">
        <f t="shared" si="166"/>
        <v xml:space="preserve"> </v>
      </c>
      <c r="X789" t="str">
        <f t="shared" si="167"/>
        <v xml:space="preserve">  </v>
      </c>
      <c r="Y789" t="str">
        <f t="shared" si="168"/>
        <v xml:space="preserve">         USCA                                      20CO2NSABATCH                                        </v>
      </c>
    </row>
    <row r="790" spans="2:25" x14ac:dyDescent="0.25">
      <c r="B790" t="s">
        <v>49</v>
      </c>
      <c r="C790" t="s">
        <v>50</v>
      </c>
      <c r="D790" t="s">
        <v>55</v>
      </c>
      <c r="G790" t="s">
        <v>59</v>
      </c>
      <c r="H790" t="s">
        <v>58</v>
      </c>
      <c r="M790" t="str">
        <f t="shared" si="156"/>
        <v xml:space="preserve">         </v>
      </c>
      <c r="N790" t="str">
        <f t="shared" si="157"/>
        <v>U</v>
      </c>
      <c r="O790" t="str">
        <f t="shared" si="158"/>
        <v>S</v>
      </c>
      <c r="P790" t="str">
        <f t="shared" si="159"/>
        <v>CA</v>
      </c>
      <c r="Q790" t="str">
        <f t="shared" si="160"/>
        <v xml:space="preserve">                              </v>
      </c>
      <c r="R790" t="str">
        <f t="shared" si="161"/>
        <v xml:space="preserve">        </v>
      </c>
      <c r="S790" t="str">
        <f t="shared" si="162"/>
        <v>20CO</v>
      </c>
      <c r="T790" t="str">
        <f t="shared" si="163"/>
        <v xml:space="preserve">2NSABATCH                     </v>
      </c>
      <c r="U790" t="str">
        <f t="shared" si="164"/>
        <v xml:space="preserve">        </v>
      </c>
      <c r="V790" t="str">
        <f t="shared" si="165"/>
        <v xml:space="preserve">        </v>
      </c>
      <c r="W790" t="str">
        <f t="shared" si="166"/>
        <v xml:space="preserve"> </v>
      </c>
      <c r="X790" t="str">
        <f t="shared" si="167"/>
        <v xml:space="preserve">  </v>
      </c>
      <c r="Y790" t="str">
        <f t="shared" si="168"/>
        <v xml:space="preserve">         USCA                                      20CO2NSABATCH                                        </v>
      </c>
    </row>
    <row r="791" spans="2:25" x14ac:dyDescent="0.25">
      <c r="B791" t="s">
        <v>49</v>
      </c>
      <c r="C791" t="s">
        <v>50</v>
      </c>
      <c r="D791" t="s">
        <v>55</v>
      </c>
      <c r="G791" t="s">
        <v>59</v>
      </c>
      <c r="H791" t="s">
        <v>58</v>
      </c>
      <c r="M791" t="str">
        <f t="shared" si="156"/>
        <v xml:space="preserve">         </v>
      </c>
      <c r="N791" t="str">
        <f t="shared" si="157"/>
        <v>U</v>
      </c>
      <c r="O791" t="str">
        <f t="shared" si="158"/>
        <v>S</v>
      </c>
      <c r="P791" t="str">
        <f t="shared" si="159"/>
        <v>CA</v>
      </c>
      <c r="Q791" t="str">
        <f t="shared" si="160"/>
        <v xml:space="preserve">                              </v>
      </c>
      <c r="R791" t="str">
        <f t="shared" si="161"/>
        <v xml:space="preserve">        </v>
      </c>
      <c r="S791" t="str">
        <f t="shared" si="162"/>
        <v>20CO</v>
      </c>
      <c r="T791" t="str">
        <f t="shared" si="163"/>
        <v xml:space="preserve">2NSABATCH                     </v>
      </c>
      <c r="U791" t="str">
        <f t="shared" si="164"/>
        <v xml:space="preserve">        </v>
      </c>
      <c r="V791" t="str">
        <f t="shared" si="165"/>
        <v xml:space="preserve">        </v>
      </c>
      <c r="W791" t="str">
        <f t="shared" si="166"/>
        <v xml:space="preserve"> </v>
      </c>
      <c r="X791" t="str">
        <f t="shared" si="167"/>
        <v xml:space="preserve">  </v>
      </c>
      <c r="Y791" t="str">
        <f t="shared" si="168"/>
        <v xml:space="preserve">         USCA                                      20CO2NSABATCH                                        </v>
      </c>
    </row>
    <row r="792" spans="2:25" x14ac:dyDescent="0.25">
      <c r="B792" t="s">
        <v>49</v>
      </c>
      <c r="C792" t="s">
        <v>50</v>
      </c>
      <c r="D792" t="s">
        <v>55</v>
      </c>
      <c r="G792" t="s">
        <v>59</v>
      </c>
      <c r="H792" t="s">
        <v>58</v>
      </c>
      <c r="M792" t="str">
        <f t="shared" si="156"/>
        <v xml:space="preserve">         </v>
      </c>
      <c r="N792" t="str">
        <f t="shared" si="157"/>
        <v>U</v>
      </c>
      <c r="O792" t="str">
        <f t="shared" si="158"/>
        <v>S</v>
      </c>
      <c r="P792" t="str">
        <f t="shared" si="159"/>
        <v>CA</v>
      </c>
      <c r="Q792" t="str">
        <f t="shared" si="160"/>
        <v xml:space="preserve">                              </v>
      </c>
      <c r="R792" t="str">
        <f t="shared" si="161"/>
        <v xml:space="preserve">        </v>
      </c>
      <c r="S792" t="str">
        <f t="shared" si="162"/>
        <v>20CO</v>
      </c>
      <c r="T792" t="str">
        <f t="shared" si="163"/>
        <v xml:space="preserve">2NSABATCH                     </v>
      </c>
      <c r="U792" t="str">
        <f t="shared" si="164"/>
        <v xml:space="preserve">        </v>
      </c>
      <c r="V792" t="str">
        <f t="shared" si="165"/>
        <v xml:space="preserve">        </v>
      </c>
      <c r="W792" t="str">
        <f t="shared" si="166"/>
        <v xml:space="preserve"> </v>
      </c>
      <c r="X792" t="str">
        <f t="shared" si="167"/>
        <v xml:space="preserve">  </v>
      </c>
      <c r="Y792" t="str">
        <f t="shared" si="168"/>
        <v xml:space="preserve">         USCA                                      20CO2NSABATCH                                        </v>
      </c>
    </row>
    <row r="793" spans="2:25" x14ac:dyDescent="0.25">
      <c r="B793" t="s">
        <v>49</v>
      </c>
      <c r="C793" t="s">
        <v>50</v>
      </c>
      <c r="D793" t="s">
        <v>55</v>
      </c>
      <c r="G793" t="s">
        <v>59</v>
      </c>
      <c r="H793" t="s">
        <v>58</v>
      </c>
      <c r="M793" t="str">
        <f t="shared" si="156"/>
        <v xml:space="preserve">         </v>
      </c>
      <c r="N793" t="str">
        <f t="shared" si="157"/>
        <v>U</v>
      </c>
      <c r="O793" t="str">
        <f t="shared" si="158"/>
        <v>S</v>
      </c>
      <c r="P793" t="str">
        <f t="shared" si="159"/>
        <v>CA</v>
      </c>
      <c r="Q793" t="str">
        <f t="shared" si="160"/>
        <v xml:space="preserve">                              </v>
      </c>
      <c r="R793" t="str">
        <f t="shared" si="161"/>
        <v xml:space="preserve">        </v>
      </c>
      <c r="S793" t="str">
        <f t="shared" si="162"/>
        <v>20CO</v>
      </c>
      <c r="T793" t="str">
        <f t="shared" si="163"/>
        <v xml:space="preserve">2NSABATCH                     </v>
      </c>
      <c r="U793" t="str">
        <f t="shared" si="164"/>
        <v xml:space="preserve">        </v>
      </c>
      <c r="V793" t="str">
        <f t="shared" si="165"/>
        <v xml:space="preserve">        </v>
      </c>
      <c r="W793" t="str">
        <f t="shared" si="166"/>
        <v xml:space="preserve"> </v>
      </c>
      <c r="X793" t="str">
        <f t="shared" si="167"/>
        <v xml:space="preserve">  </v>
      </c>
      <c r="Y793" t="str">
        <f t="shared" si="168"/>
        <v xml:space="preserve">         USCA                                      20CO2NSABATCH                                        </v>
      </c>
    </row>
    <row r="794" spans="2:25" x14ac:dyDescent="0.25">
      <c r="B794" t="s">
        <v>49</v>
      </c>
      <c r="C794" t="s">
        <v>50</v>
      </c>
      <c r="D794" t="s">
        <v>55</v>
      </c>
      <c r="G794" t="s">
        <v>59</v>
      </c>
      <c r="H794" t="s">
        <v>58</v>
      </c>
      <c r="M794" t="str">
        <f t="shared" si="156"/>
        <v xml:space="preserve">         </v>
      </c>
      <c r="N794" t="str">
        <f t="shared" si="157"/>
        <v>U</v>
      </c>
      <c r="O794" t="str">
        <f t="shared" si="158"/>
        <v>S</v>
      </c>
      <c r="P794" t="str">
        <f t="shared" si="159"/>
        <v>CA</v>
      </c>
      <c r="Q794" t="str">
        <f t="shared" si="160"/>
        <v xml:space="preserve">                              </v>
      </c>
      <c r="R794" t="str">
        <f t="shared" si="161"/>
        <v xml:space="preserve">        </v>
      </c>
      <c r="S794" t="str">
        <f t="shared" si="162"/>
        <v>20CO</v>
      </c>
      <c r="T794" t="str">
        <f t="shared" si="163"/>
        <v xml:space="preserve">2NSABATCH                     </v>
      </c>
      <c r="U794" t="str">
        <f t="shared" si="164"/>
        <v xml:space="preserve">        </v>
      </c>
      <c r="V794" t="str">
        <f t="shared" si="165"/>
        <v xml:space="preserve">        </v>
      </c>
      <c r="W794" t="str">
        <f t="shared" si="166"/>
        <v xml:space="preserve"> </v>
      </c>
      <c r="X794" t="str">
        <f t="shared" si="167"/>
        <v xml:space="preserve">  </v>
      </c>
      <c r="Y794" t="str">
        <f t="shared" si="168"/>
        <v xml:space="preserve">         USCA                                      20CO2NSABATCH                                        </v>
      </c>
    </row>
    <row r="795" spans="2:25" x14ac:dyDescent="0.25">
      <c r="B795" t="s">
        <v>49</v>
      </c>
      <c r="C795" t="s">
        <v>50</v>
      </c>
      <c r="D795" t="s">
        <v>55</v>
      </c>
      <c r="G795" t="s">
        <v>59</v>
      </c>
      <c r="H795" t="s">
        <v>58</v>
      </c>
      <c r="M795" t="str">
        <f t="shared" si="156"/>
        <v xml:space="preserve">         </v>
      </c>
      <c r="N795" t="str">
        <f t="shared" si="157"/>
        <v>U</v>
      </c>
      <c r="O795" t="str">
        <f t="shared" si="158"/>
        <v>S</v>
      </c>
      <c r="P795" t="str">
        <f t="shared" si="159"/>
        <v>CA</v>
      </c>
      <c r="Q795" t="str">
        <f t="shared" si="160"/>
        <v xml:space="preserve">                              </v>
      </c>
      <c r="R795" t="str">
        <f t="shared" si="161"/>
        <v xml:space="preserve">        </v>
      </c>
      <c r="S795" t="str">
        <f t="shared" si="162"/>
        <v>20CO</v>
      </c>
      <c r="T795" t="str">
        <f t="shared" si="163"/>
        <v xml:space="preserve">2NSABATCH                     </v>
      </c>
      <c r="U795" t="str">
        <f t="shared" si="164"/>
        <v xml:space="preserve">        </v>
      </c>
      <c r="V795" t="str">
        <f t="shared" si="165"/>
        <v xml:space="preserve">        </v>
      </c>
      <c r="W795" t="str">
        <f t="shared" si="166"/>
        <v xml:space="preserve"> </v>
      </c>
      <c r="X795" t="str">
        <f t="shared" si="167"/>
        <v xml:space="preserve">  </v>
      </c>
      <c r="Y795" t="str">
        <f t="shared" si="168"/>
        <v xml:space="preserve">         USCA                                      20CO2NSABATCH                                        </v>
      </c>
    </row>
    <row r="796" spans="2:25" x14ac:dyDescent="0.25">
      <c r="B796" t="s">
        <v>49</v>
      </c>
      <c r="C796" t="s">
        <v>50</v>
      </c>
      <c r="D796" t="s">
        <v>55</v>
      </c>
      <c r="G796" t="s">
        <v>59</v>
      </c>
      <c r="H796" t="s">
        <v>58</v>
      </c>
      <c r="M796" t="str">
        <f t="shared" si="156"/>
        <v xml:space="preserve">         </v>
      </c>
      <c r="N796" t="str">
        <f t="shared" si="157"/>
        <v>U</v>
      </c>
      <c r="O796" t="str">
        <f t="shared" si="158"/>
        <v>S</v>
      </c>
      <c r="P796" t="str">
        <f t="shared" si="159"/>
        <v>CA</v>
      </c>
      <c r="Q796" t="str">
        <f t="shared" si="160"/>
        <v xml:space="preserve">                              </v>
      </c>
      <c r="R796" t="str">
        <f t="shared" si="161"/>
        <v xml:space="preserve">        </v>
      </c>
      <c r="S796" t="str">
        <f t="shared" si="162"/>
        <v>20CO</v>
      </c>
      <c r="T796" t="str">
        <f t="shared" si="163"/>
        <v xml:space="preserve">2NSABATCH                     </v>
      </c>
      <c r="U796" t="str">
        <f t="shared" si="164"/>
        <v xml:space="preserve">        </v>
      </c>
      <c r="V796" t="str">
        <f t="shared" si="165"/>
        <v xml:space="preserve">        </v>
      </c>
      <c r="W796" t="str">
        <f t="shared" si="166"/>
        <v xml:space="preserve"> </v>
      </c>
      <c r="X796" t="str">
        <f t="shared" si="167"/>
        <v xml:space="preserve">  </v>
      </c>
      <c r="Y796" t="str">
        <f t="shared" si="168"/>
        <v xml:space="preserve">         USCA                                      20CO2NSABATCH                                        </v>
      </c>
    </row>
    <row r="797" spans="2:25" x14ac:dyDescent="0.25">
      <c r="B797" t="s">
        <v>49</v>
      </c>
      <c r="C797" t="s">
        <v>50</v>
      </c>
      <c r="D797" t="s">
        <v>55</v>
      </c>
      <c r="G797" t="s">
        <v>59</v>
      </c>
      <c r="H797" t="s">
        <v>58</v>
      </c>
      <c r="M797" t="str">
        <f t="shared" si="156"/>
        <v xml:space="preserve">         </v>
      </c>
      <c r="N797" t="str">
        <f t="shared" si="157"/>
        <v>U</v>
      </c>
      <c r="O797" t="str">
        <f t="shared" si="158"/>
        <v>S</v>
      </c>
      <c r="P797" t="str">
        <f t="shared" si="159"/>
        <v>CA</v>
      </c>
      <c r="Q797" t="str">
        <f t="shared" si="160"/>
        <v xml:space="preserve">                              </v>
      </c>
      <c r="R797" t="str">
        <f t="shared" si="161"/>
        <v xml:space="preserve">        </v>
      </c>
      <c r="S797" t="str">
        <f t="shared" si="162"/>
        <v>20CO</v>
      </c>
      <c r="T797" t="str">
        <f t="shared" si="163"/>
        <v xml:space="preserve">2NSABATCH                     </v>
      </c>
      <c r="U797" t="str">
        <f t="shared" si="164"/>
        <v xml:space="preserve">        </v>
      </c>
      <c r="V797" t="str">
        <f t="shared" si="165"/>
        <v xml:space="preserve">        </v>
      </c>
      <c r="W797" t="str">
        <f t="shared" si="166"/>
        <v xml:space="preserve"> </v>
      </c>
      <c r="X797" t="str">
        <f t="shared" si="167"/>
        <v xml:space="preserve">  </v>
      </c>
      <c r="Y797" t="str">
        <f t="shared" si="168"/>
        <v xml:space="preserve">         USCA                                      20CO2NSABATCH                                        </v>
      </c>
    </row>
    <row r="798" spans="2:25" x14ac:dyDescent="0.25">
      <c r="B798" t="s">
        <v>49</v>
      </c>
      <c r="C798" t="s">
        <v>50</v>
      </c>
      <c r="D798" t="s">
        <v>55</v>
      </c>
      <c r="G798" t="s">
        <v>59</v>
      </c>
      <c r="H798" t="s">
        <v>58</v>
      </c>
      <c r="M798" t="str">
        <f t="shared" si="156"/>
        <v xml:space="preserve">         </v>
      </c>
      <c r="N798" t="str">
        <f t="shared" si="157"/>
        <v>U</v>
      </c>
      <c r="O798" t="str">
        <f t="shared" si="158"/>
        <v>S</v>
      </c>
      <c r="P798" t="str">
        <f t="shared" si="159"/>
        <v>CA</v>
      </c>
      <c r="Q798" t="str">
        <f t="shared" si="160"/>
        <v xml:space="preserve">                              </v>
      </c>
      <c r="R798" t="str">
        <f t="shared" si="161"/>
        <v xml:space="preserve">        </v>
      </c>
      <c r="S798" t="str">
        <f t="shared" si="162"/>
        <v>20CO</v>
      </c>
      <c r="T798" t="str">
        <f t="shared" si="163"/>
        <v xml:space="preserve">2NSABATCH                     </v>
      </c>
      <c r="U798" t="str">
        <f t="shared" si="164"/>
        <v xml:space="preserve">        </v>
      </c>
      <c r="V798" t="str">
        <f t="shared" si="165"/>
        <v xml:space="preserve">        </v>
      </c>
      <c r="W798" t="str">
        <f t="shared" si="166"/>
        <v xml:space="preserve"> </v>
      </c>
      <c r="X798" t="str">
        <f t="shared" si="167"/>
        <v xml:space="preserve">  </v>
      </c>
      <c r="Y798" t="str">
        <f t="shared" si="168"/>
        <v xml:space="preserve">         USCA                                      20CO2NSABATCH                                        </v>
      </c>
    </row>
    <row r="799" spans="2:25" x14ac:dyDescent="0.25">
      <c r="B799" t="s">
        <v>49</v>
      </c>
      <c r="C799" t="s">
        <v>50</v>
      </c>
      <c r="D799" t="s">
        <v>55</v>
      </c>
      <c r="G799" t="s">
        <v>59</v>
      </c>
      <c r="H799" t="s">
        <v>58</v>
      </c>
      <c r="M799" t="str">
        <f t="shared" si="156"/>
        <v xml:space="preserve">         </v>
      </c>
      <c r="N799" t="str">
        <f t="shared" si="157"/>
        <v>U</v>
      </c>
      <c r="O799" t="str">
        <f t="shared" si="158"/>
        <v>S</v>
      </c>
      <c r="P799" t="str">
        <f t="shared" si="159"/>
        <v>CA</v>
      </c>
      <c r="Q799" t="str">
        <f t="shared" si="160"/>
        <v xml:space="preserve">                              </v>
      </c>
      <c r="R799" t="str">
        <f t="shared" si="161"/>
        <v xml:space="preserve">        </v>
      </c>
      <c r="S799" t="str">
        <f t="shared" si="162"/>
        <v>20CO</v>
      </c>
      <c r="T799" t="str">
        <f t="shared" si="163"/>
        <v xml:space="preserve">2NSABATCH                     </v>
      </c>
      <c r="U799" t="str">
        <f t="shared" si="164"/>
        <v xml:space="preserve">        </v>
      </c>
      <c r="V799" t="str">
        <f t="shared" si="165"/>
        <v xml:space="preserve">        </v>
      </c>
      <c r="W799" t="str">
        <f t="shared" si="166"/>
        <v xml:space="preserve"> </v>
      </c>
      <c r="X799" t="str">
        <f t="shared" si="167"/>
        <v xml:space="preserve">  </v>
      </c>
      <c r="Y799" t="str">
        <f t="shared" si="168"/>
        <v xml:space="preserve">         USCA                                      20CO2NSABATCH                                        </v>
      </c>
    </row>
    <row r="800" spans="2:25" x14ac:dyDescent="0.25">
      <c r="B800" t="s">
        <v>49</v>
      </c>
      <c r="C800" t="s">
        <v>50</v>
      </c>
      <c r="D800" t="s">
        <v>55</v>
      </c>
      <c r="G800" t="s">
        <v>59</v>
      </c>
      <c r="H800" t="s">
        <v>58</v>
      </c>
      <c r="M800" t="str">
        <f t="shared" si="156"/>
        <v xml:space="preserve">         </v>
      </c>
      <c r="N800" t="str">
        <f t="shared" si="157"/>
        <v>U</v>
      </c>
      <c r="O800" t="str">
        <f t="shared" si="158"/>
        <v>S</v>
      </c>
      <c r="P800" t="str">
        <f t="shared" si="159"/>
        <v>CA</v>
      </c>
      <c r="Q800" t="str">
        <f t="shared" si="160"/>
        <v xml:space="preserve">                              </v>
      </c>
      <c r="R800" t="str">
        <f t="shared" si="161"/>
        <v xml:space="preserve">        </v>
      </c>
      <c r="S800" t="str">
        <f t="shared" si="162"/>
        <v>20CO</v>
      </c>
      <c r="T800" t="str">
        <f t="shared" si="163"/>
        <v xml:space="preserve">2NSABATCH                     </v>
      </c>
      <c r="U800" t="str">
        <f t="shared" si="164"/>
        <v xml:space="preserve">        </v>
      </c>
      <c r="V800" t="str">
        <f t="shared" si="165"/>
        <v xml:space="preserve">        </v>
      </c>
      <c r="W800" t="str">
        <f t="shared" si="166"/>
        <v xml:space="preserve"> </v>
      </c>
      <c r="X800" t="str">
        <f t="shared" si="167"/>
        <v xml:space="preserve">  </v>
      </c>
      <c r="Y800" t="str">
        <f t="shared" si="168"/>
        <v xml:space="preserve">         USCA                                      20CO2NSABATCH                                        </v>
      </c>
    </row>
    <row r="801" spans="2:25" x14ac:dyDescent="0.25">
      <c r="B801" t="s">
        <v>49</v>
      </c>
      <c r="C801" t="s">
        <v>50</v>
      </c>
      <c r="D801" t="s">
        <v>55</v>
      </c>
      <c r="G801" t="s">
        <v>59</v>
      </c>
      <c r="H801" t="s">
        <v>58</v>
      </c>
      <c r="M801" t="str">
        <f t="shared" si="156"/>
        <v xml:space="preserve">         </v>
      </c>
      <c r="N801" t="str">
        <f t="shared" si="157"/>
        <v>U</v>
      </c>
      <c r="O801" t="str">
        <f t="shared" si="158"/>
        <v>S</v>
      </c>
      <c r="P801" t="str">
        <f t="shared" si="159"/>
        <v>CA</v>
      </c>
      <c r="Q801" t="str">
        <f t="shared" si="160"/>
        <v xml:space="preserve">                              </v>
      </c>
      <c r="R801" t="str">
        <f t="shared" si="161"/>
        <v xml:space="preserve">        </v>
      </c>
      <c r="S801" t="str">
        <f t="shared" si="162"/>
        <v>20CO</v>
      </c>
      <c r="T801" t="str">
        <f t="shared" si="163"/>
        <v xml:space="preserve">2NSABATCH                     </v>
      </c>
      <c r="U801" t="str">
        <f t="shared" si="164"/>
        <v xml:space="preserve">        </v>
      </c>
      <c r="V801" t="str">
        <f t="shared" si="165"/>
        <v xml:space="preserve">        </v>
      </c>
      <c r="W801" t="str">
        <f t="shared" si="166"/>
        <v xml:space="preserve"> </v>
      </c>
      <c r="X801" t="str">
        <f t="shared" si="167"/>
        <v xml:space="preserve">  </v>
      </c>
      <c r="Y801" t="str">
        <f t="shared" si="168"/>
        <v xml:space="preserve">         USCA                                      20CO2NSABATCH                                        </v>
      </c>
    </row>
    <row r="802" spans="2:25" x14ac:dyDescent="0.25">
      <c r="B802" t="s">
        <v>49</v>
      </c>
      <c r="C802" t="s">
        <v>50</v>
      </c>
      <c r="D802" t="s">
        <v>55</v>
      </c>
      <c r="G802" t="s">
        <v>59</v>
      </c>
      <c r="H802" t="s">
        <v>58</v>
      </c>
      <c r="M802" t="str">
        <f t="shared" si="156"/>
        <v xml:space="preserve">         </v>
      </c>
      <c r="N802" t="str">
        <f t="shared" si="157"/>
        <v>U</v>
      </c>
      <c r="O802" t="str">
        <f t="shared" si="158"/>
        <v>S</v>
      </c>
      <c r="P802" t="str">
        <f t="shared" si="159"/>
        <v>CA</v>
      </c>
      <c r="Q802" t="str">
        <f t="shared" si="160"/>
        <v xml:space="preserve">                              </v>
      </c>
      <c r="R802" t="str">
        <f t="shared" si="161"/>
        <v xml:space="preserve">        </v>
      </c>
      <c r="S802" t="str">
        <f t="shared" si="162"/>
        <v>20CO</v>
      </c>
      <c r="T802" t="str">
        <f t="shared" si="163"/>
        <v xml:space="preserve">2NSABATCH                     </v>
      </c>
      <c r="U802" t="str">
        <f t="shared" si="164"/>
        <v xml:space="preserve">        </v>
      </c>
      <c r="V802" t="str">
        <f t="shared" si="165"/>
        <v xml:space="preserve">        </v>
      </c>
      <c r="W802" t="str">
        <f t="shared" si="166"/>
        <v xml:space="preserve"> </v>
      </c>
      <c r="X802" t="str">
        <f t="shared" si="167"/>
        <v xml:space="preserve">  </v>
      </c>
      <c r="Y802" t="str">
        <f t="shared" si="168"/>
        <v xml:space="preserve">         USCA                                      20CO2NSABATCH                                        </v>
      </c>
    </row>
    <row r="803" spans="2:25" x14ac:dyDescent="0.25">
      <c r="B803" t="s">
        <v>49</v>
      </c>
      <c r="C803" t="s">
        <v>50</v>
      </c>
      <c r="D803" t="s">
        <v>55</v>
      </c>
      <c r="G803" t="s">
        <v>59</v>
      </c>
      <c r="H803" t="s">
        <v>58</v>
      </c>
      <c r="M803" t="str">
        <f t="shared" si="156"/>
        <v xml:space="preserve">         </v>
      </c>
      <c r="N803" t="str">
        <f t="shared" si="157"/>
        <v>U</v>
      </c>
      <c r="O803" t="str">
        <f t="shared" si="158"/>
        <v>S</v>
      </c>
      <c r="P803" t="str">
        <f t="shared" si="159"/>
        <v>CA</v>
      </c>
      <c r="Q803" t="str">
        <f t="shared" si="160"/>
        <v xml:space="preserve">                              </v>
      </c>
      <c r="R803" t="str">
        <f t="shared" si="161"/>
        <v xml:space="preserve">        </v>
      </c>
      <c r="S803" t="str">
        <f t="shared" si="162"/>
        <v>20CO</v>
      </c>
      <c r="T803" t="str">
        <f t="shared" si="163"/>
        <v xml:space="preserve">2NSABATCH                     </v>
      </c>
      <c r="U803" t="str">
        <f t="shared" si="164"/>
        <v xml:space="preserve">        </v>
      </c>
      <c r="V803" t="str">
        <f t="shared" si="165"/>
        <v xml:space="preserve">        </v>
      </c>
      <c r="W803" t="str">
        <f t="shared" si="166"/>
        <v xml:space="preserve"> </v>
      </c>
      <c r="X803" t="str">
        <f t="shared" si="167"/>
        <v xml:space="preserve">  </v>
      </c>
      <c r="Y803" t="str">
        <f t="shared" si="168"/>
        <v xml:space="preserve">         USCA                                      20CO2NSABATCH                                        </v>
      </c>
    </row>
    <row r="804" spans="2:25" x14ac:dyDescent="0.25">
      <c r="B804" t="s">
        <v>49</v>
      </c>
      <c r="C804" t="s">
        <v>50</v>
      </c>
      <c r="D804" t="s">
        <v>55</v>
      </c>
      <c r="G804" t="s">
        <v>59</v>
      </c>
      <c r="H804" t="s">
        <v>58</v>
      </c>
      <c r="M804" t="str">
        <f t="shared" si="156"/>
        <v xml:space="preserve">         </v>
      </c>
      <c r="N804" t="str">
        <f t="shared" si="157"/>
        <v>U</v>
      </c>
      <c r="O804" t="str">
        <f t="shared" si="158"/>
        <v>S</v>
      </c>
      <c r="P804" t="str">
        <f t="shared" si="159"/>
        <v>CA</v>
      </c>
      <c r="Q804" t="str">
        <f t="shared" si="160"/>
        <v xml:space="preserve">                              </v>
      </c>
      <c r="R804" t="str">
        <f t="shared" si="161"/>
        <v xml:space="preserve">        </v>
      </c>
      <c r="S804" t="str">
        <f t="shared" si="162"/>
        <v>20CO</v>
      </c>
      <c r="T804" t="str">
        <f t="shared" si="163"/>
        <v xml:space="preserve">2NSABATCH                     </v>
      </c>
      <c r="U804" t="str">
        <f t="shared" si="164"/>
        <v xml:space="preserve">        </v>
      </c>
      <c r="V804" t="str">
        <f t="shared" si="165"/>
        <v xml:space="preserve">        </v>
      </c>
      <c r="W804" t="str">
        <f t="shared" si="166"/>
        <v xml:space="preserve"> </v>
      </c>
      <c r="X804" t="str">
        <f t="shared" si="167"/>
        <v xml:space="preserve">  </v>
      </c>
      <c r="Y804" t="str">
        <f t="shared" si="168"/>
        <v xml:space="preserve">         USCA                                      20CO2NSABATCH                                        </v>
      </c>
    </row>
    <row r="805" spans="2:25" x14ac:dyDescent="0.25">
      <c r="B805" t="s">
        <v>49</v>
      </c>
      <c r="C805" t="s">
        <v>50</v>
      </c>
      <c r="D805" t="s">
        <v>55</v>
      </c>
      <c r="G805" t="s">
        <v>59</v>
      </c>
      <c r="H805" t="s">
        <v>58</v>
      </c>
      <c r="M805" t="str">
        <f t="shared" si="156"/>
        <v xml:space="preserve">         </v>
      </c>
      <c r="N805" t="str">
        <f t="shared" si="157"/>
        <v>U</v>
      </c>
      <c r="O805" t="str">
        <f t="shared" si="158"/>
        <v>S</v>
      </c>
      <c r="P805" t="str">
        <f t="shared" si="159"/>
        <v>CA</v>
      </c>
      <c r="Q805" t="str">
        <f t="shared" si="160"/>
        <v xml:space="preserve">                              </v>
      </c>
      <c r="R805" t="str">
        <f t="shared" si="161"/>
        <v xml:space="preserve">        </v>
      </c>
      <c r="S805" t="str">
        <f t="shared" si="162"/>
        <v>20CO</v>
      </c>
      <c r="T805" t="str">
        <f t="shared" si="163"/>
        <v xml:space="preserve">2NSABATCH                     </v>
      </c>
      <c r="U805" t="str">
        <f t="shared" si="164"/>
        <v xml:space="preserve">        </v>
      </c>
      <c r="V805" t="str">
        <f t="shared" si="165"/>
        <v xml:space="preserve">        </v>
      </c>
      <c r="W805" t="str">
        <f t="shared" si="166"/>
        <v xml:space="preserve"> </v>
      </c>
      <c r="X805" t="str">
        <f t="shared" si="167"/>
        <v xml:space="preserve">  </v>
      </c>
      <c r="Y805" t="str">
        <f t="shared" si="168"/>
        <v xml:space="preserve">         USCA                                      20CO2NSABATCH                                        </v>
      </c>
    </row>
    <row r="806" spans="2:25" x14ac:dyDescent="0.25">
      <c r="B806" t="s">
        <v>49</v>
      </c>
      <c r="C806" t="s">
        <v>50</v>
      </c>
      <c r="D806" t="s">
        <v>55</v>
      </c>
      <c r="G806" t="s">
        <v>59</v>
      </c>
      <c r="H806" t="s">
        <v>58</v>
      </c>
      <c r="M806" t="str">
        <f t="shared" si="156"/>
        <v xml:space="preserve">         </v>
      </c>
      <c r="N806" t="str">
        <f t="shared" si="157"/>
        <v>U</v>
      </c>
      <c r="O806" t="str">
        <f t="shared" si="158"/>
        <v>S</v>
      </c>
      <c r="P806" t="str">
        <f t="shared" si="159"/>
        <v>CA</v>
      </c>
      <c r="Q806" t="str">
        <f t="shared" si="160"/>
        <v xml:space="preserve">                              </v>
      </c>
      <c r="R806" t="str">
        <f t="shared" si="161"/>
        <v xml:space="preserve">        </v>
      </c>
      <c r="S806" t="str">
        <f t="shared" si="162"/>
        <v>20CO</v>
      </c>
      <c r="T806" t="str">
        <f t="shared" si="163"/>
        <v xml:space="preserve">2NSABATCH                     </v>
      </c>
      <c r="U806" t="str">
        <f t="shared" si="164"/>
        <v xml:space="preserve">        </v>
      </c>
      <c r="V806" t="str">
        <f t="shared" si="165"/>
        <v xml:space="preserve">        </v>
      </c>
      <c r="W806" t="str">
        <f t="shared" si="166"/>
        <v xml:space="preserve"> </v>
      </c>
      <c r="X806" t="str">
        <f t="shared" si="167"/>
        <v xml:space="preserve">  </v>
      </c>
      <c r="Y806" t="str">
        <f t="shared" si="168"/>
        <v xml:space="preserve">         USCA                                      20CO2NSABATCH                                        </v>
      </c>
    </row>
    <row r="807" spans="2:25" x14ac:dyDescent="0.25">
      <c r="B807" t="s">
        <v>49</v>
      </c>
      <c r="C807" t="s">
        <v>50</v>
      </c>
      <c r="D807" t="s">
        <v>55</v>
      </c>
      <c r="G807" t="s">
        <v>59</v>
      </c>
      <c r="H807" t="s">
        <v>58</v>
      </c>
      <c r="M807" t="str">
        <f t="shared" si="156"/>
        <v xml:space="preserve">         </v>
      </c>
      <c r="N807" t="str">
        <f t="shared" si="157"/>
        <v>U</v>
      </c>
      <c r="O807" t="str">
        <f t="shared" si="158"/>
        <v>S</v>
      </c>
      <c r="P807" t="str">
        <f t="shared" si="159"/>
        <v>CA</v>
      </c>
      <c r="Q807" t="str">
        <f t="shared" si="160"/>
        <v xml:space="preserve">                              </v>
      </c>
      <c r="R807" t="str">
        <f t="shared" si="161"/>
        <v xml:space="preserve">        </v>
      </c>
      <c r="S807" t="str">
        <f t="shared" si="162"/>
        <v>20CO</v>
      </c>
      <c r="T807" t="str">
        <f t="shared" si="163"/>
        <v xml:space="preserve">2NSABATCH                     </v>
      </c>
      <c r="U807" t="str">
        <f t="shared" si="164"/>
        <v xml:space="preserve">        </v>
      </c>
      <c r="V807" t="str">
        <f t="shared" si="165"/>
        <v xml:space="preserve">        </v>
      </c>
      <c r="W807" t="str">
        <f t="shared" si="166"/>
        <v xml:space="preserve"> </v>
      </c>
      <c r="X807" t="str">
        <f t="shared" si="167"/>
        <v xml:space="preserve">  </v>
      </c>
      <c r="Y807" t="str">
        <f t="shared" si="168"/>
        <v xml:space="preserve">         USCA                                      20CO2NSABATCH                                        </v>
      </c>
    </row>
    <row r="808" spans="2:25" x14ac:dyDescent="0.25">
      <c r="B808" t="s">
        <v>49</v>
      </c>
      <c r="C808" t="s">
        <v>50</v>
      </c>
      <c r="D808" t="s">
        <v>55</v>
      </c>
      <c r="G808" t="s">
        <v>59</v>
      </c>
      <c r="H808" t="s">
        <v>58</v>
      </c>
      <c r="M808" t="str">
        <f t="shared" si="156"/>
        <v xml:space="preserve">         </v>
      </c>
      <c r="N808" t="str">
        <f t="shared" si="157"/>
        <v>U</v>
      </c>
      <c r="O808" t="str">
        <f t="shared" si="158"/>
        <v>S</v>
      </c>
      <c r="P808" t="str">
        <f t="shared" si="159"/>
        <v>CA</v>
      </c>
      <c r="Q808" t="str">
        <f t="shared" si="160"/>
        <v xml:space="preserve">                              </v>
      </c>
      <c r="R808" t="str">
        <f t="shared" si="161"/>
        <v xml:space="preserve">        </v>
      </c>
      <c r="S808" t="str">
        <f t="shared" si="162"/>
        <v>20CO</v>
      </c>
      <c r="T808" t="str">
        <f t="shared" si="163"/>
        <v xml:space="preserve">2NSABATCH                     </v>
      </c>
      <c r="U808" t="str">
        <f t="shared" si="164"/>
        <v xml:space="preserve">        </v>
      </c>
      <c r="V808" t="str">
        <f t="shared" si="165"/>
        <v xml:space="preserve">        </v>
      </c>
      <c r="W808" t="str">
        <f t="shared" si="166"/>
        <v xml:space="preserve"> </v>
      </c>
      <c r="X808" t="str">
        <f t="shared" si="167"/>
        <v xml:space="preserve">  </v>
      </c>
      <c r="Y808" t="str">
        <f t="shared" si="168"/>
        <v xml:space="preserve">         USCA                                      20CO2NSABATCH                                        </v>
      </c>
    </row>
    <row r="809" spans="2:25" x14ac:dyDescent="0.25">
      <c r="B809" t="s">
        <v>49</v>
      </c>
      <c r="C809" t="s">
        <v>50</v>
      </c>
      <c r="D809" t="s">
        <v>55</v>
      </c>
      <c r="G809" t="s">
        <v>59</v>
      </c>
      <c r="H809" t="s">
        <v>58</v>
      </c>
      <c r="M809" t="str">
        <f t="shared" si="156"/>
        <v xml:space="preserve">         </v>
      </c>
      <c r="N809" t="str">
        <f t="shared" si="157"/>
        <v>U</v>
      </c>
      <c r="O809" t="str">
        <f t="shared" si="158"/>
        <v>S</v>
      </c>
      <c r="P809" t="str">
        <f t="shared" si="159"/>
        <v>CA</v>
      </c>
      <c r="Q809" t="str">
        <f t="shared" si="160"/>
        <v xml:space="preserve">                              </v>
      </c>
      <c r="R809" t="str">
        <f t="shared" si="161"/>
        <v xml:space="preserve">        </v>
      </c>
      <c r="S809" t="str">
        <f t="shared" si="162"/>
        <v>20CO</v>
      </c>
      <c r="T809" t="str">
        <f t="shared" si="163"/>
        <v xml:space="preserve">2NSABATCH                     </v>
      </c>
      <c r="U809" t="str">
        <f t="shared" si="164"/>
        <v xml:space="preserve">        </v>
      </c>
      <c r="V809" t="str">
        <f t="shared" si="165"/>
        <v xml:space="preserve">        </v>
      </c>
      <c r="W809" t="str">
        <f t="shared" si="166"/>
        <v xml:space="preserve"> </v>
      </c>
      <c r="X809" t="str">
        <f t="shared" si="167"/>
        <v xml:space="preserve">  </v>
      </c>
      <c r="Y809" t="str">
        <f t="shared" si="168"/>
        <v xml:space="preserve">         USCA                                      20CO2NSABATCH                                        </v>
      </c>
    </row>
    <row r="810" spans="2:25" x14ac:dyDescent="0.25">
      <c r="B810" t="s">
        <v>49</v>
      </c>
      <c r="C810" t="s">
        <v>50</v>
      </c>
      <c r="D810" t="s">
        <v>55</v>
      </c>
      <c r="G810" t="s">
        <v>59</v>
      </c>
      <c r="H810" t="s">
        <v>58</v>
      </c>
      <c r="M810" t="str">
        <f t="shared" si="156"/>
        <v xml:space="preserve">         </v>
      </c>
      <c r="N810" t="str">
        <f t="shared" si="157"/>
        <v>U</v>
      </c>
      <c r="O810" t="str">
        <f t="shared" si="158"/>
        <v>S</v>
      </c>
      <c r="P810" t="str">
        <f t="shared" si="159"/>
        <v>CA</v>
      </c>
      <c r="Q810" t="str">
        <f t="shared" si="160"/>
        <v xml:space="preserve">                              </v>
      </c>
      <c r="R810" t="str">
        <f t="shared" si="161"/>
        <v xml:space="preserve">        </v>
      </c>
      <c r="S810" t="str">
        <f t="shared" si="162"/>
        <v>20CO</v>
      </c>
      <c r="T810" t="str">
        <f t="shared" si="163"/>
        <v xml:space="preserve">2NSABATCH                     </v>
      </c>
      <c r="U810" t="str">
        <f t="shared" si="164"/>
        <v xml:space="preserve">        </v>
      </c>
      <c r="V810" t="str">
        <f t="shared" si="165"/>
        <v xml:space="preserve">        </v>
      </c>
      <c r="W810" t="str">
        <f t="shared" si="166"/>
        <v xml:space="preserve"> </v>
      </c>
      <c r="X810" t="str">
        <f t="shared" si="167"/>
        <v xml:space="preserve">  </v>
      </c>
      <c r="Y810" t="str">
        <f t="shared" si="168"/>
        <v xml:space="preserve">         USCA                                      20CO2NSABATCH                                        </v>
      </c>
    </row>
    <row r="811" spans="2:25" x14ac:dyDescent="0.25">
      <c r="B811" t="s">
        <v>49</v>
      </c>
      <c r="C811" t="s">
        <v>50</v>
      </c>
      <c r="D811" t="s">
        <v>55</v>
      </c>
      <c r="G811" t="s">
        <v>59</v>
      </c>
      <c r="H811" t="s">
        <v>58</v>
      </c>
      <c r="M811" t="str">
        <f t="shared" si="156"/>
        <v xml:space="preserve">         </v>
      </c>
      <c r="N811" t="str">
        <f t="shared" si="157"/>
        <v>U</v>
      </c>
      <c r="O811" t="str">
        <f t="shared" si="158"/>
        <v>S</v>
      </c>
      <c r="P811" t="str">
        <f t="shared" si="159"/>
        <v>CA</v>
      </c>
      <c r="Q811" t="str">
        <f t="shared" si="160"/>
        <v xml:space="preserve">                              </v>
      </c>
      <c r="R811" t="str">
        <f t="shared" si="161"/>
        <v xml:space="preserve">        </v>
      </c>
      <c r="S811" t="str">
        <f t="shared" si="162"/>
        <v>20CO</v>
      </c>
      <c r="T811" t="str">
        <f t="shared" si="163"/>
        <v xml:space="preserve">2NSABATCH                     </v>
      </c>
      <c r="U811" t="str">
        <f t="shared" si="164"/>
        <v xml:space="preserve">        </v>
      </c>
      <c r="V811" t="str">
        <f t="shared" si="165"/>
        <v xml:space="preserve">        </v>
      </c>
      <c r="W811" t="str">
        <f t="shared" si="166"/>
        <v xml:space="preserve"> </v>
      </c>
      <c r="X811" t="str">
        <f t="shared" si="167"/>
        <v xml:space="preserve">  </v>
      </c>
      <c r="Y811" t="str">
        <f t="shared" si="168"/>
        <v xml:space="preserve">         USCA                                      20CO2NSABATCH                                        </v>
      </c>
    </row>
    <row r="812" spans="2:25" x14ac:dyDescent="0.25">
      <c r="B812" t="s">
        <v>49</v>
      </c>
      <c r="C812" t="s">
        <v>50</v>
      </c>
      <c r="D812" t="s">
        <v>55</v>
      </c>
      <c r="G812" t="s">
        <v>59</v>
      </c>
      <c r="H812" t="s">
        <v>58</v>
      </c>
      <c r="M812" t="str">
        <f t="shared" si="156"/>
        <v xml:space="preserve">         </v>
      </c>
      <c r="N812" t="str">
        <f t="shared" si="157"/>
        <v>U</v>
      </c>
      <c r="O812" t="str">
        <f t="shared" si="158"/>
        <v>S</v>
      </c>
      <c r="P812" t="str">
        <f t="shared" si="159"/>
        <v>CA</v>
      </c>
      <c r="Q812" t="str">
        <f t="shared" si="160"/>
        <v xml:space="preserve">                              </v>
      </c>
      <c r="R812" t="str">
        <f t="shared" si="161"/>
        <v xml:space="preserve">        </v>
      </c>
      <c r="S812" t="str">
        <f t="shared" si="162"/>
        <v>20CO</v>
      </c>
      <c r="T812" t="str">
        <f t="shared" si="163"/>
        <v xml:space="preserve">2NSABATCH                     </v>
      </c>
      <c r="U812" t="str">
        <f t="shared" si="164"/>
        <v xml:space="preserve">        </v>
      </c>
      <c r="V812" t="str">
        <f t="shared" si="165"/>
        <v xml:space="preserve">        </v>
      </c>
      <c r="W812" t="str">
        <f t="shared" si="166"/>
        <v xml:space="preserve"> </v>
      </c>
      <c r="X812" t="str">
        <f t="shared" si="167"/>
        <v xml:space="preserve">  </v>
      </c>
      <c r="Y812" t="str">
        <f t="shared" si="168"/>
        <v xml:space="preserve">         USCA                                      20CO2NSABATCH                                        </v>
      </c>
    </row>
    <row r="813" spans="2:25" x14ac:dyDescent="0.25">
      <c r="B813" t="s">
        <v>49</v>
      </c>
      <c r="C813" t="s">
        <v>50</v>
      </c>
      <c r="D813" t="s">
        <v>55</v>
      </c>
      <c r="G813" t="s">
        <v>59</v>
      </c>
      <c r="H813" t="s">
        <v>58</v>
      </c>
      <c r="M813" t="str">
        <f t="shared" si="156"/>
        <v xml:space="preserve">         </v>
      </c>
      <c r="N813" t="str">
        <f t="shared" si="157"/>
        <v>U</v>
      </c>
      <c r="O813" t="str">
        <f t="shared" si="158"/>
        <v>S</v>
      </c>
      <c r="P813" t="str">
        <f t="shared" si="159"/>
        <v>CA</v>
      </c>
      <c r="Q813" t="str">
        <f t="shared" si="160"/>
        <v xml:space="preserve">                              </v>
      </c>
      <c r="R813" t="str">
        <f t="shared" si="161"/>
        <v xml:space="preserve">        </v>
      </c>
      <c r="S813" t="str">
        <f t="shared" si="162"/>
        <v>20CO</v>
      </c>
      <c r="T813" t="str">
        <f t="shared" si="163"/>
        <v xml:space="preserve">2NSABATCH                     </v>
      </c>
      <c r="U813" t="str">
        <f t="shared" si="164"/>
        <v xml:space="preserve">        </v>
      </c>
      <c r="V813" t="str">
        <f t="shared" si="165"/>
        <v xml:space="preserve">        </v>
      </c>
      <c r="W813" t="str">
        <f t="shared" si="166"/>
        <v xml:space="preserve"> </v>
      </c>
      <c r="X813" t="str">
        <f t="shared" si="167"/>
        <v xml:space="preserve">  </v>
      </c>
      <c r="Y813" t="str">
        <f t="shared" si="168"/>
        <v xml:space="preserve">         USCA                                      20CO2NSABATCH                                        </v>
      </c>
    </row>
    <row r="814" spans="2:25" x14ac:dyDescent="0.25">
      <c r="B814" t="s">
        <v>49</v>
      </c>
      <c r="C814" t="s">
        <v>50</v>
      </c>
      <c r="D814" t="s">
        <v>55</v>
      </c>
      <c r="G814" t="s">
        <v>59</v>
      </c>
      <c r="H814" t="s">
        <v>58</v>
      </c>
      <c r="M814" t="str">
        <f t="shared" si="156"/>
        <v xml:space="preserve">         </v>
      </c>
      <c r="N814" t="str">
        <f t="shared" si="157"/>
        <v>U</v>
      </c>
      <c r="O814" t="str">
        <f t="shared" si="158"/>
        <v>S</v>
      </c>
      <c r="P814" t="str">
        <f t="shared" si="159"/>
        <v>CA</v>
      </c>
      <c r="Q814" t="str">
        <f t="shared" si="160"/>
        <v xml:space="preserve">                              </v>
      </c>
      <c r="R814" t="str">
        <f t="shared" si="161"/>
        <v xml:space="preserve">        </v>
      </c>
      <c r="S814" t="str">
        <f t="shared" si="162"/>
        <v>20CO</v>
      </c>
      <c r="T814" t="str">
        <f t="shared" si="163"/>
        <v xml:space="preserve">2NSABATCH                     </v>
      </c>
      <c r="U814" t="str">
        <f t="shared" si="164"/>
        <v xml:space="preserve">        </v>
      </c>
      <c r="V814" t="str">
        <f t="shared" si="165"/>
        <v xml:space="preserve">        </v>
      </c>
      <c r="W814" t="str">
        <f t="shared" si="166"/>
        <v xml:space="preserve"> </v>
      </c>
      <c r="X814" t="str">
        <f t="shared" si="167"/>
        <v xml:space="preserve">  </v>
      </c>
      <c r="Y814" t="str">
        <f t="shared" si="168"/>
        <v xml:space="preserve">         USCA                                      20CO2NSABATCH                                        </v>
      </c>
    </row>
    <row r="815" spans="2:25" x14ac:dyDescent="0.25">
      <c r="B815" t="s">
        <v>49</v>
      </c>
      <c r="C815" t="s">
        <v>50</v>
      </c>
      <c r="D815" t="s">
        <v>55</v>
      </c>
      <c r="G815" t="s">
        <v>59</v>
      </c>
      <c r="H815" t="s">
        <v>58</v>
      </c>
      <c r="M815" t="str">
        <f t="shared" si="156"/>
        <v xml:space="preserve">         </v>
      </c>
      <c r="N815" t="str">
        <f t="shared" si="157"/>
        <v>U</v>
      </c>
      <c r="O815" t="str">
        <f t="shared" si="158"/>
        <v>S</v>
      </c>
      <c r="P815" t="str">
        <f t="shared" si="159"/>
        <v>CA</v>
      </c>
      <c r="Q815" t="str">
        <f t="shared" si="160"/>
        <v xml:space="preserve">                              </v>
      </c>
      <c r="R815" t="str">
        <f t="shared" si="161"/>
        <v xml:space="preserve">        </v>
      </c>
      <c r="S815" t="str">
        <f t="shared" si="162"/>
        <v>20CO</v>
      </c>
      <c r="T815" t="str">
        <f t="shared" si="163"/>
        <v xml:space="preserve">2NSABATCH                     </v>
      </c>
      <c r="U815" t="str">
        <f t="shared" si="164"/>
        <v xml:space="preserve">        </v>
      </c>
      <c r="V815" t="str">
        <f t="shared" si="165"/>
        <v xml:space="preserve">        </v>
      </c>
      <c r="W815" t="str">
        <f t="shared" si="166"/>
        <v xml:space="preserve"> </v>
      </c>
      <c r="X815" t="str">
        <f t="shared" si="167"/>
        <v xml:space="preserve">  </v>
      </c>
      <c r="Y815" t="str">
        <f t="shared" si="168"/>
        <v xml:space="preserve">         USCA                                      20CO2NSABATCH                                        </v>
      </c>
    </row>
    <row r="816" spans="2:25" x14ac:dyDescent="0.25">
      <c r="B816" t="s">
        <v>49</v>
      </c>
      <c r="C816" t="s">
        <v>50</v>
      </c>
      <c r="D816" t="s">
        <v>55</v>
      </c>
      <c r="G816" t="s">
        <v>59</v>
      </c>
      <c r="H816" t="s">
        <v>58</v>
      </c>
      <c r="M816" t="str">
        <f t="shared" si="156"/>
        <v xml:space="preserve">         </v>
      </c>
      <c r="N816" t="str">
        <f t="shared" si="157"/>
        <v>U</v>
      </c>
      <c r="O816" t="str">
        <f t="shared" si="158"/>
        <v>S</v>
      </c>
      <c r="P816" t="str">
        <f t="shared" si="159"/>
        <v>CA</v>
      </c>
      <c r="Q816" t="str">
        <f t="shared" si="160"/>
        <v xml:space="preserve">                              </v>
      </c>
      <c r="R816" t="str">
        <f t="shared" si="161"/>
        <v xml:space="preserve">        </v>
      </c>
      <c r="S816" t="str">
        <f t="shared" si="162"/>
        <v>20CO</v>
      </c>
      <c r="T816" t="str">
        <f t="shared" si="163"/>
        <v xml:space="preserve">2NSABATCH                     </v>
      </c>
      <c r="U816" t="str">
        <f t="shared" si="164"/>
        <v xml:space="preserve">        </v>
      </c>
      <c r="V816" t="str">
        <f t="shared" si="165"/>
        <v xml:space="preserve">        </v>
      </c>
      <c r="W816" t="str">
        <f t="shared" si="166"/>
        <v xml:space="preserve"> </v>
      </c>
      <c r="X816" t="str">
        <f t="shared" si="167"/>
        <v xml:space="preserve">  </v>
      </c>
      <c r="Y816" t="str">
        <f t="shared" si="168"/>
        <v xml:space="preserve">         USCA                                      20CO2NSABATCH                                        </v>
      </c>
    </row>
    <row r="817" spans="2:25" x14ac:dyDescent="0.25">
      <c r="B817" t="s">
        <v>49</v>
      </c>
      <c r="C817" t="s">
        <v>50</v>
      </c>
      <c r="D817" t="s">
        <v>55</v>
      </c>
      <c r="G817" t="s">
        <v>59</v>
      </c>
      <c r="H817" t="s">
        <v>58</v>
      </c>
      <c r="M817" t="str">
        <f t="shared" si="156"/>
        <v xml:space="preserve">         </v>
      </c>
      <c r="N817" t="str">
        <f t="shared" si="157"/>
        <v>U</v>
      </c>
      <c r="O817" t="str">
        <f t="shared" si="158"/>
        <v>S</v>
      </c>
      <c r="P817" t="str">
        <f t="shared" si="159"/>
        <v>CA</v>
      </c>
      <c r="Q817" t="str">
        <f t="shared" si="160"/>
        <v xml:space="preserve">                              </v>
      </c>
      <c r="R817" t="str">
        <f t="shared" si="161"/>
        <v xml:space="preserve">        </v>
      </c>
      <c r="S817" t="str">
        <f t="shared" si="162"/>
        <v>20CO</v>
      </c>
      <c r="T817" t="str">
        <f t="shared" si="163"/>
        <v xml:space="preserve">2NSABATCH                     </v>
      </c>
      <c r="U817" t="str">
        <f t="shared" si="164"/>
        <v xml:space="preserve">        </v>
      </c>
      <c r="V817" t="str">
        <f t="shared" si="165"/>
        <v xml:space="preserve">        </v>
      </c>
      <c r="W817" t="str">
        <f t="shared" si="166"/>
        <v xml:space="preserve"> </v>
      </c>
      <c r="X817" t="str">
        <f t="shared" si="167"/>
        <v xml:space="preserve">  </v>
      </c>
      <c r="Y817" t="str">
        <f t="shared" si="168"/>
        <v xml:space="preserve">         USCA                                      20CO2NSABATCH                                        </v>
      </c>
    </row>
    <row r="818" spans="2:25" x14ac:dyDescent="0.25">
      <c r="B818" t="s">
        <v>49</v>
      </c>
      <c r="C818" t="s">
        <v>50</v>
      </c>
      <c r="D818" t="s">
        <v>55</v>
      </c>
      <c r="G818" t="s">
        <v>59</v>
      </c>
      <c r="H818" t="s">
        <v>58</v>
      </c>
      <c r="M818" t="str">
        <f t="shared" si="156"/>
        <v xml:space="preserve">         </v>
      </c>
      <c r="N818" t="str">
        <f t="shared" si="157"/>
        <v>U</v>
      </c>
      <c r="O818" t="str">
        <f t="shared" si="158"/>
        <v>S</v>
      </c>
      <c r="P818" t="str">
        <f t="shared" si="159"/>
        <v>CA</v>
      </c>
      <c r="Q818" t="str">
        <f t="shared" si="160"/>
        <v xml:space="preserve">                              </v>
      </c>
      <c r="R818" t="str">
        <f t="shared" si="161"/>
        <v xml:space="preserve">        </v>
      </c>
      <c r="S818" t="str">
        <f t="shared" si="162"/>
        <v>20CO</v>
      </c>
      <c r="T818" t="str">
        <f t="shared" si="163"/>
        <v xml:space="preserve">2NSABATCH                     </v>
      </c>
      <c r="U818" t="str">
        <f t="shared" si="164"/>
        <v xml:space="preserve">        </v>
      </c>
      <c r="V818" t="str">
        <f t="shared" si="165"/>
        <v xml:space="preserve">        </v>
      </c>
      <c r="W818" t="str">
        <f t="shared" si="166"/>
        <v xml:space="preserve"> </v>
      </c>
      <c r="X818" t="str">
        <f t="shared" si="167"/>
        <v xml:space="preserve">  </v>
      </c>
      <c r="Y818" t="str">
        <f t="shared" si="168"/>
        <v xml:space="preserve">         USCA                                      20CO2NSABATCH                                        </v>
      </c>
    </row>
    <row r="819" spans="2:25" x14ac:dyDescent="0.25">
      <c r="B819" t="s">
        <v>49</v>
      </c>
      <c r="C819" t="s">
        <v>50</v>
      </c>
      <c r="D819" t="s">
        <v>55</v>
      </c>
      <c r="G819" t="s">
        <v>59</v>
      </c>
      <c r="H819" t="s">
        <v>58</v>
      </c>
      <c r="M819" t="str">
        <f t="shared" si="156"/>
        <v xml:space="preserve">         </v>
      </c>
      <c r="N819" t="str">
        <f t="shared" si="157"/>
        <v>U</v>
      </c>
      <c r="O819" t="str">
        <f t="shared" si="158"/>
        <v>S</v>
      </c>
      <c r="P819" t="str">
        <f t="shared" si="159"/>
        <v>CA</v>
      </c>
      <c r="Q819" t="str">
        <f t="shared" si="160"/>
        <v xml:space="preserve">                              </v>
      </c>
      <c r="R819" t="str">
        <f t="shared" si="161"/>
        <v xml:space="preserve">        </v>
      </c>
      <c r="S819" t="str">
        <f t="shared" si="162"/>
        <v>20CO</v>
      </c>
      <c r="T819" t="str">
        <f t="shared" si="163"/>
        <v xml:space="preserve">2NSABATCH                     </v>
      </c>
      <c r="U819" t="str">
        <f t="shared" si="164"/>
        <v xml:space="preserve">        </v>
      </c>
      <c r="V819" t="str">
        <f t="shared" si="165"/>
        <v xml:space="preserve">        </v>
      </c>
      <c r="W819" t="str">
        <f t="shared" si="166"/>
        <v xml:space="preserve"> </v>
      </c>
      <c r="X819" t="str">
        <f t="shared" si="167"/>
        <v xml:space="preserve">  </v>
      </c>
      <c r="Y819" t="str">
        <f t="shared" si="168"/>
        <v xml:space="preserve">         USCA                                      20CO2NSABATCH                                        </v>
      </c>
    </row>
    <row r="820" spans="2:25" x14ac:dyDescent="0.25">
      <c r="B820" t="s">
        <v>49</v>
      </c>
      <c r="C820" t="s">
        <v>50</v>
      </c>
      <c r="D820" t="s">
        <v>55</v>
      </c>
      <c r="G820" t="s">
        <v>59</v>
      </c>
      <c r="H820" t="s">
        <v>58</v>
      </c>
      <c r="M820" t="str">
        <f t="shared" si="156"/>
        <v xml:space="preserve">         </v>
      </c>
      <c r="N820" t="str">
        <f t="shared" si="157"/>
        <v>U</v>
      </c>
      <c r="O820" t="str">
        <f t="shared" si="158"/>
        <v>S</v>
      </c>
      <c r="P820" t="str">
        <f t="shared" si="159"/>
        <v>CA</v>
      </c>
      <c r="Q820" t="str">
        <f t="shared" si="160"/>
        <v xml:space="preserve">                              </v>
      </c>
      <c r="R820" t="str">
        <f t="shared" si="161"/>
        <v xml:space="preserve">        </v>
      </c>
      <c r="S820" t="str">
        <f t="shared" si="162"/>
        <v>20CO</v>
      </c>
      <c r="T820" t="str">
        <f t="shared" si="163"/>
        <v xml:space="preserve">2NSABATCH                     </v>
      </c>
      <c r="U820" t="str">
        <f t="shared" si="164"/>
        <v xml:space="preserve">        </v>
      </c>
      <c r="V820" t="str">
        <f t="shared" si="165"/>
        <v xml:space="preserve">        </v>
      </c>
      <c r="W820" t="str">
        <f t="shared" si="166"/>
        <v xml:space="preserve"> </v>
      </c>
      <c r="X820" t="str">
        <f t="shared" si="167"/>
        <v xml:space="preserve">  </v>
      </c>
      <c r="Y820" t="str">
        <f t="shared" si="168"/>
        <v xml:space="preserve">         USCA                                      20CO2NSABATCH                                        </v>
      </c>
    </row>
    <row r="821" spans="2:25" x14ac:dyDescent="0.25">
      <c r="B821" t="s">
        <v>49</v>
      </c>
      <c r="C821" t="s">
        <v>50</v>
      </c>
      <c r="D821" t="s">
        <v>55</v>
      </c>
      <c r="G821" t="s">
        <v>59</v>
      </c>
      <c r="H821" t="s">
        <v>58</v>
      </c>
      <c r="M821" t="str">
        <f t="shared" si="156"/>
        <v xml:space="preserve">         </v>
      </c>
      <c r="N821" t="str">
        <f t="shared" si="157"/>
        <v>U</v>
      </c>
      <c r="O821" t="str">
        <f t="shared" si="158"/>
        <v>S</v>
      </c>
      <c r="P821" t="str">
        <f t="shared" si="159"/>
        <v>CA</v>
      </c>
      <c r="Q821" t="str">
        <f t="shared" si="160"/>
        <v xml:space="preserve">                              </v>
      </c>
      <c r="R821" t="str">
        <f t="shared" si="161"/>
        <v xml:space="preserve">        </v>
      </c>
      <c r="S821" t="str">
        <f t="shared" si="162"/>
        <v>20CO</v>
      </c>
      <c r="T821" t="str">
        <f t="shared" si="163"/>
        <v xml:space="preserve">2NSABATCH                     </v>
      </c>
      <c r="U821" t="str">
        <f t="shared" si="164"/>
        <v xml:space="preserve">        </v>
      </c>
      <c r="V821" t="str">
        <f t="shared" si="165"/>
        <v xml:space="preserve">        </v>
      </c>
      <c r="W821" t="str">
        <f t="shared" si="166"/>
        <v xml:space="preserve"> </v>
      </c>
      <c r="X821" t="str">
        <f t="shared" si="167"/>
        <v xml:space="preserve">  </v>
      </c>
      <c r="Y821" t="str">
        <f t="shared" si="168"/>
        <v xml:space="preserve">         USCA                                      20CO2NSABATCH                                        </v>
      </c>
    </row>
    <row r="822" spans="2:25" x14ac:dyDescent="0.25">
      <c r="B822" t="s">
        <v>49</v>
      </c>
      <c r="C822" t="s">
        <v>50</v>
      </c>
      <c r="D822" t="s">
        <v>55</v>
      </c>
      <c r="G822" t="s">
        <v>59</v>
      </c>
      <c r="H822" t="s">
        <v>58</v>
      </c>
      <c r="M822" t="str">
        <f t="shared" si="156"/>
        <v xml:space="preserve">         </v>
      </c>
      <c r="N822" t="str">
        <f t="shared" si="157"/>
        <v>U</v>
      </c>
      <c r="O822" t="str">
        <f t="shared" si="158"/>
        <v>S</v>
      </c>
      <c r="P822" t="str">
        <f t="shared" si="159"/>
        <v>CA</v>
      </c>
      <c r="Q822" t="str">
        <f t="shared" si="160"/>
        <v xml:space="preserve">                              </v>
      </c>
      <c r="R822" t="str">
        <f t="shared" si="161"/>
        <v xml:space="preserve">        </v>
      </c>
      <c r="S822" t="str">
        <f t="shared" si="162"/>
        <v>20CO</v>
      </c>
      <c r="T822" t="str">
        <f t="shared" si="163"/>
        <v xml:space="preserve">2NSABATCH                     </v>
      </c>
      <c r="U822" t="str">
        <f t="shared" si="164"/>
        <v xml:space="preserve">        </v>
      </c>
      <c r="V822" t="str">
        <f t="shared" si="165"/>
        <v xml:space="preserve">        </v>
      </c>
      <c r="W822" t="str">
        <f t="shared" si="166"/>
        <v xml:space="preserve"> </v>
      </c>
      <c r="X822" t="str">
        <f t="shared" si="167"/>
        <v xml:space="preserve">  </v>
      </c>
      <c r="Y822" t="str">
        <f t="shared" si="168"/>
        <v xml:space="preserve">         USCA                                      20CO2NSABATCH                                        </v>
      </c>
    </row>
    <row r="823" spans="2:25" x14ac:dyDescent="0.25">
      <c r="B823" t="s">
        <v>49</v>
      </c>
      <c r="C823" t="s">
        <v>50</v>
      </c>
      <c r="D823" t="s">
        <v>55</v>
      </c>
      <c r="G823" t="s">
        <v>59</v>
      </c>
      <c r="H823" t="s">
        <v>58</v>
      </c>
      <c r="M823" t="str">
        <f t="shared" si="156"/>
        <v xml:space="preserve">         </v>
      </c>
      <c r="N823" t="str">
        <f t="shared" si="157"/>
        <v>U</v>
      </c>
      <c r="O823" t="str">
        <f t="shared" si="158"/>
        <v>S</v>
      </c>
      <c r="P823" t="str">
        <f t="shared" si="159"/>
        <v>CA</v>
      </c>
      <c r="Q823" t="str">
        <f t="shared" si="160"/>
        <v xml:space="preserve">                              </v>
      </c>
      <c r="R823" t="str">
        <f t="shared" si="161"/>
        <v xml:space="preserve">        </v>
      </c>
      <c r="S823" t="str">
        <f t="shared" si="162"/>
        <v>20CO</v>
      </c>
      <c r="T823" t="str">
        <f t="shared" si="163"/>
        <v xml:space="preserve">2NSABATCH                     </v>
      </c>
      <c r="U823" t="str">
        <f t="shared" si="164"/>
        <v xml:space="preserve">        </v>
      </c>
      <c r="V823" t="str">
        <f t="shared" si="165"/>
        <v xml:space="preserve">        </v>
      </c>
      <c r="W823" t="str">
        <f t="shared" si="166"/>
        <v xml:space="preserve"> </v>
      </c>
      <c r="X823" t="str">
        <f t="shared" si="167"/>
        <v xml:space="preserve">  </v>
      </c>
      <c r="Y823" t="str">
        <f t="shared" si="168"/>
        <v xml:space="preserve">         USCA                                      20CO2NSABATCH                                        </v>
      </c>
    </row>
    <row r="824" spans="2:25" x14ac:dyDescent="0.25">
      <c r="B824" t="s">
        <v>49</v>
      </c>
      <c r="C824" t="s">
        <v>50</v>
      </c>
      <c r="D824" t="s">
        <v>55</v>
      </c>
      <c r="G824" t="s">
        <v>59</v>
      </c>
      <c r="H824" t="s">
        <v>58</v>
      </c>
      <c r="M824" t="str">
        <f t="shared" si="156"/>
        <v xml:space="preserve">         </v>
      </c>
      <c r="N824" t="str">
        <f t="shared" si="157"/>
        <v>U</v>
      </c>
      <c r="O824" t="str">
        <f t="shared" si="158"/>
        <v>S</v>
      </c>
      <c r="P824" t="str">
        <f t="shared" si="159"/>
        <v>CA</v>
      </c>
      <c r="Q824" t="str">
        <f t="shared" si="160"/>
        <v xml:space="preserve">                              </v>
      </c>
      <c r="R824" t="str">
        <f t="shared" si="161"/>
        <v xml:space="preserve">        </v>
      </c>
      <c r="S824" t="str">
        <f t="shared" si="162"/>
        <v>20CO</v>
      </c>
      <c r="T824" t="str">
        <f t="shared" si="163"/>
        <v xml:space="preserve">2NSABATCH                     </v>
      </c>
      <c r="U824" t="str">
        <f t="shared" si="164"/>
        <v xml:space="preserve">        </v>
      </c>
      <c r="V824" t="str">
        <f t="shared" si="165"/>
        <v xml:space="preserve">        </v>
      </c>
      <c r="W824" t="str">
        <f t="shared" si="166"/>
        <v xml:space="preserve"> </v>
      </c>
      <c r="X824" t="str">
        <f t="shared" si="167"/>
        <v xml:space="preserve">  </v>
      </c>
      <c r="Y824" t="str">
        <f t="shared" si="168"/>
        <v xml:space="preserve">         USCA                                      20CO2NSABATCH                                        </v>
      </c>
    </row>
    <row r="825" spans="2:25" x14ac:dyDescent="0.25">
      <c r="B825" t="s">
        <v>49</v>
      </c>
      <c r="C825" t="s">
        <v>50</v>
      </c>
      <c r="D825" t="s">
        <v>55</v>
      </c>
      <c r="G825" t="s">
        <v>59</v>
      </c>
      <c r="H825" t="s">
        <v>58</v>
      </c>
      <c r="M825" t="str">
        <f t="shared" si="156"/>
        <v xml:space="preserve">         </v>
      </c>
      <c r="N825" t="str">
        <f t="shared" si="157"/>
        <v>U</v>
      </c>
      <c r="O825" t="str">
        <f t="shared" si="158"/>
        <v>S</v>
      </c>
      <c r="P825" t="str">
        <f t="shared" si="159"/>
        <v>CA</v>
      </c>
      <c r="Q825" t="str">
        <f t="shared" si="160"/>
        <v xml:space="preserve">                              </v>
      </c>
      <c r="R825" t="str">
        <f t="shared" si="161"/>
        <v xml:space="preserve">        </v>
      </c>
      <c r="S825" t="str">
        <f t="shared" si="162"/>
        <v>20CO</v>
      </c>
      <c r="T825" t="str">
        <f t="shared" si="163"/>
        <v xml:space="preserve">2NSABATCH                     </v>
      </c>
      <c r="U825" t="str">
        <f t="shared" si="164"/>
        <v xml:space="preserve">        </v>
      </c>
      <c r="V825" t="str">
        <f t="shared" si="165"/>
        <v xml:space="preserve">        </v>
      </c>
      <c r="W825" t="str">
        <f t="shared" si="166"/>
        <v xml:space="preserve"> </v>
      </c>
      <c r="X825" t="str">
        <f t="shared" si="167"/>
        <v xml:space="preserve">  </v>
      </c>
      <c r="Y825" t="str">
        <f t="shared" si="168"/>
        <v xml:space="preserve">         USCA                                      20CO2NSABATCH                                        </v>
      </c>
    </row>
    <row r="826" spans="2:25" x14ac:dyDescent="0.25">
      <c r="B826" t="s">
        <v>49</v>
      </c>
      <c r="C826" t="s">
        <v>50</v>
      </c>
      <c r="D826" t="s">
        <v>55</v>
      </c>
      <c r="G826" t="s">
        <v>59</v>
      </c>
      <c r="H826" t="s">
        <v>58</v>
      </c>
      <c r="M826" t="str">
        <f t="shared" si="156"/>
        <v xml:space="preserve">         </v>
      </c>
      <c r="N826" t="str">
        <f t="shared" si="157"/>
        <v>U</v>
      </c>
      <c r="O826" t="str">
        <f t="shared" si="158"/>
        <v>S</v>
      </c>
      <c r="P826" t="str">
        <f t="shared" si="159"/>
        <v>CA</v>
      </c>
      <c r="Q826" t="str">
        <f t="shared" si="160"/>
        <v xml:space="preserve">                              </v>
      </c>
      <c r="R826" t="str">
        <f t="shared" si="161"/>
        <v xml:space="preserve">        </v>
      </c>
      <c r="S826" t="str">
        <f t="shared" si="162"/>
        <v>20CO</v>
      </c>
      <c r="T826" t="str">
        <f t="shared" si="163"/>
        <v xml:space="preserve">2NSABATCH                     </v>
      </c>
      <c r="U826" t="str">
        <f t="shared" si="164"/>
        <v xml:space="preserve">        </v>
      </c>
      <c r="V826" t="str">
        <f t="shared" si="165"/>
        <v xml:space="preserve">        </v>
      </c>
      <c r="W826" t="str">
        <f t="shared" si="166"/>
        <v xml:space="preserve"> </v>
      </c>
      <c r="X826" t="str">
        <f t="shared" si="167"/>
        <v xml:space="preserve">  </v>
      </c>
      <c r="Y826" t="str">
        <f t="shared" si="168"/>
        <v xml:space="preserve">         USCA                                      20CO2NSABATCH                                        </v>
      </c>
    </row>
    <row r="827" spans="2:25" x14ac:dyDescent="0.25">
      <c r="B827" t="s">
        <v>49</v>
      </c>
      <c r="C827" t="s">
        <v>50</v>
      </c>
      <c r="D827" t="s">
        <v>55</v>
      </c>
      <c r="G827" t="s">
        <v>59</v>
      </c>
      <c r="H827" t="s">
        <v>58</v>
      </c>
      <c r="M827" t="str">
        <f t="shared" si="156"/>
        <v xml:space="preserve">         </v>
      </c>
      <c r="N827" t="str">
        <f t="shared" si="157"/>
        <v>U</v>
      </c>
      <c r="O827" t="str">
        <f t="shared" si="158"/>
        <v>S</v>
      </c>
      <c r="P827" t="str">
        <f t="shared" si="159"/>
        <v>CA</v>
      </c>
      <c r="Q827" t="str">
        <f t="shared" si="160"/>
        <v xml:space="preserve">                              </v>
      </c>
      <c r="R827" t="str">
        <f t="shared" si="161"/>
        <v xml:space="preserve">        </v>
      </c>
      <c r="S827" t="str">
        <f t="shared" si="162"/>
        <v>20CO</v>
      </c>
      <c r="T827" t="str">
        <f t="shared" si="163"/>
        <v xml:space="preserve">2NSABATCH                     </v>
      </c>
      <c r="U827" t="str">
        <f t="shared" si="164"/>
        <v xml:space="preserve">        </v>
      </c>
      <c r="V827" t="str">
        <f t="shared" si="165"/>
        <v xml:space="preserve">        </v>
      </c>
      <c r="W827" t="str">
        <f t="shared" si="166"/>
        <v xml:space="preserve"> </v>
      </c>
      <c r="X827" t="str">
        <f t="shared" si="167"/>
        <v xml:space="preserve">  </v>
      </c>
      <c r="Y827" t="str">
        <f t="shared" si="168"/>
        <v xml:space="preserve">         USCA                                      20CO2NSABATCH                                        </v>
      </c>
    </row>
    <row r="828" spans="2:25" x14ac:dyDescent="0.25">
      <c r="B828" t="s">
        <v>49</v>
      </c>
      <c r="C828" t="s">
        <v>50</v>
      </c>
      <c r="D828" t="s">
        <v>55</v>
      </c>
      <c r="G828" t="s">
        <v>59</v>
      </c>
      <c r="H828" t="s">
        <v>58</v>
      </c>
      <c r="M828" t="str">
        <f t="shared" si="156"/>
        <v xml:space="preserve">         </v>
      </c>
      <c r="N828" t="str">
        <f t="shared" si="157"/>
        <v>U</v>
      </c>
      <c r="O828" t="str">
        <f t="shared" si="158"/>
        <v>S</v>
      </c>
      <c r="P828" t="str">
        <f t="shared" si="159"/>
        <v>CA</v>
      </c>
      <c r="Q828" t="str">
        <f t="shared" si="160"/>
        <v xml:space="preserve">                              </v>
      </c>
      <c r="R828" t="str">
        <f t="shared" si="161"/>
        <v xml:space="preserve">        </v>
      </c>
      <c r="S828" t="str">
        <f t="shared" si="162"/>
        <v>20CO</v>
      </c>
      <c r="T828" t="str">
        <f t="shared" si="163"/>
        <v xml:space="preserve">2NSABATCH                     </v>
      </c>
      <c r="U828" t="str">
        <f t="shared" si="164"/>
        <v xml:space="preserve">        </v>
      </c>
      <c r="V828" t="str">
        <f t="shared" si="165"/>
        <v xml:space="preserve">        </v>
      </c>
      <c r="W828" t="str">
        <f t="shared" si="166"/>
        <v xml:space="preserve"> </v>
      </c>
      <c r="X828" t="str">
        <f t="shared" si="167"/>
        <v xml:space="preserve">  </v>
      </c>
      <c r="Y828" t="str">
        <f t="shared" si="168"/>
        <v xml:space="preserve">         USCA                                      20CO2NSABATCH                                        </v>
      </c>
    </row>
    <row r="829" spans="2:25" x14ac:dyDescent="0.25">
      <c r="B829" t="s">
        <v>49</v>
      </c>
      <c r="C829" t="s">
        <v>50</v>
      </c>
      <c r="D829" t="s">
        <v>55</v>
      </c>
      <c r="G829" t="s">
        <v>59</v>
      </c>
      <c r="H829" t="s">
        <v>58</v>
      </c>
      <c r="M829" t="str">
        <f t="shared" si="156"/>
        <v xml:space="preserve">         </v>
      </c>
      <c r="N829" t="str">
        <f t="shared" si="157"/>
        <v>U</v>
      </c>
      <c r="O829" t="str">
        <f t="shared" si="158"/>
        <v>S</v>
      </c>
      <c r="P829" t="str">
        <f t="shared" si="159"/>
        <v>CA</v>
      </c>
      <c r="Q829" t="str">
        <f t="shared" si="160"/>
        <v xml:space="preserve">                              </v>
      </c>
      <c r="R829" t="str">
        <f t="shared" si="161"/>
        <v xml:space="preserve">        </v>
      </c>
      <c r="S829" t="str">
        <f t="shared" si="162"/>
        <v>20CO</v>
      </c>
      <c r="T829" t="str">
        <f t="shared" si="163"/>
        <v xml:space="preserve">2NSABATCH                     </v>
      </c>
      <c r="U829" t="str">
        <f t="shared" si="164"/>
        <v xml:space="preserve">        </v>
      </c>
      <c r="V829" t="str">
        <f t="shared" si="165"/>
        <v xml:space="preserve">        </v>
      </c>
      <c r="W829" t="str">
        <f t="shared" si="166"/>
        <v xml:space="preserve"> </v>
      </c>
      <c r="X829" t="str">
        <f t="shared" si="167"/>
        <v xml:space="preserve">  </v>
      </c>
      <c r="Y829" t="str">
        <f t="shared" si="168"/>
        <v xml:space="preserve">         USCA                                      20CO2NSABATCH                                        </v>
      </c>
    </row>
    <row r="830" spans="2:25" x14ac:dyDescent="0.25">
      <c r="B830" t="s">
        <v>49</v>
      </c>
      <c r="C830" t="s">
        <v>50</v>
      </c>
      <c r="D830" t="s">
        <v>55</v>
      </c>
      <c r="G830" t="s">
        <v>59</v>
      </c>
      <c r="H830" t="s">
        <v>58</v>
      </c>
      <c r="M830" t="str">
        <f t="shared" si="156"/>
        <v xml:space="preserve">         </v>
      </c>
      <c r="N830" t="str">
        <f t="shared" si="157"/>
        <v>U</v>
      </c>
      <c r="O830" t="str">
        <f t="shared" si="158"/>
        <v>S</v>
      </c>
      <c r="P830" t="str">
        <f t="shared" si="159"/>
        <v>CA</v>
      </c>
      <c r="Q830" t="str">
        <f t="shared" si="160"/>
        <v xml:space="preserve">                              </v>
      </c>
      <c r="R830" t="str">
        <f t="shared" si="161"/>
        <v xml:space="preserve">        </v>
      </c>
      <c r="S830" t="str">
        <f t="shared" si="162"/>
        <v>20CO</v>
      </c>
      <c r="T830" t="str">
        <f t="shared" si="163"/>
        <v xml:space="preserve">2NSABATCH                     </v>
      </c>
      <c r="U830" t="str">
        <f t="shared" si="164"/>
        <v xml:space="preserve">        </v>
      </c>
      <c r="V830" t="str">
        <f t="shared" si="165"/>
        <v xml:space="preserve">        </v>
      </c>
      <c r="W830" t="str">
        <f t="shared" si="166"/>
        <v xml:space="preserve"> </v>
      </c>
      <c r="X830" t="str">
        <f t="shared" si="167"/>
        <v xml:space="preserve">  </v>
      </c>
      <c r="Y830" t="str">
        <f t="shared" si="168"/>
        <v xml:space="preserve">         USCA                                      20CO2NSABATCH                                        </v>
      </c>
    </row>
    <row r="831" spans="2:25" x14ac:dyDescent="0.25">
      <c r="B831" t="s">
        <v>49</v>
      </c>
      <c r="C831" t="s">
        <v>50</v>
      </c>
      <c r="D831" t="s">
        <v>55</v>
      </c>
      <c r="G831" t="s">
        <v>59</v>
      </c>
      <c r="H831" t="s">
        <v>58</v>
      </c>
      <c r="M831" t="str">
        <f t="shared" si="156"/>
        <v xml:space="preserve">         </v>
      </c>
      <c r="N831" t="str">
        <f t="shared" si="157"/>
        <v>U</v>
      </c>
      <c r="O831" t="str">
        <f t="shared" si="158"/>
        <v>S</v>
      </c>
      <c r="P831" t="str">
        <f t="shared" si="159"/>
        <v>CA</v>
      </c>
      <c r="Q831" t="str">
        <f t="shared" si="160"/>
        <v xml:space="preserve">                              </v>
      </c>
      <c r="R831" t="str">
        <f t="shared" si="161"/>
        <v xml:space="preserve">        </v>
      </c>
      <c r="S831" t="str">
        <f t="shared" si="162"/>
        <v>20CO</v>
      </c>
      <c r="T831" t="str">
        <f t="shared" si="163"/>
        <v xml:space="preserve">2NSABATCH                     </v>
      </c>
      <c r="U831" t="str">
        <f t="shared" si="164"/>
        <v xml:space="preserve">        </v>
      </c>
      <c r="V831" t="str">
        <f t="shared" si="165"/>
        <v xml:space="preserve">        </v>
      </c>
      <c r="W831" t="str">
        <f t="shared" si="166"/>
        <v xml:space="preserve"> </v>
      </c>
      <c r="X831" t="str">
        <f t="shared" si="167"/>
        <v xml:space="preserve">  </v>
      </c>
      <c r="Y831" t="str">
        <f t="shared" si="168"/>
        <v xml:space="preserve">         USCA                                      20CO2NSABATCH                                        </v>
      </c>
    </row>
    <row r="832" spans="2:25" x14ac:dyDescent="0.25">
      <c r="B832" t="s">
        <v>49</v>
      </c>
      <c r="C832" t="s">
        <v>50</v>
      </c>
      <c r="D832" t="s">
        <v>55</v>
      </c>
      <c r="G832" t="s">
        <v>59</v>
      </c>
      <c r="H832" t="s">
        <v>58</v>
      </c>
      <c r="M832" t="str">
        <f t="shared" si="156"/>
        <v xml:space="preserve">         </v>
      </c>
      <c r="N832" t="str">
        <f t="shared" si="157"/>
        <v>U</v>
      </c>
      <c r="O832" t="str">
        <f t="shared" si="158"/>
        <v>S</v>
      </c>
      <c r="P832" t="str">
        <f t="shared" si="159"/>
        <v>CA</v>
      </c>
      <c r="Q832" t="str">
        <f t="shared" si="160"/>
        <v xml:space="preserve">                              </v>
      </c>
      <c r="R832" t="str">
        <f t="shared" si="161"/>
        <v xml:space="preserve">        </v>
      </c>
      <c r="S832" t="str">
        <f t="shared" si="162"/>
        <v>20CO</v>
      </c>
      <c r="T832" t="str">
        <f t="shared" si="163"/>
        <v xml:space="preserve">2NSABATCH                     </v>
      </c>
      <c r="U832" t="str">
        <f t="shared" si="164"/>
        <v xml:space="preserve">        </v>
      </c>
      <c r="V832" t="str">
        <f t="shared" si="165"/>
        <v xml:space="preserve">        </v>
      </c>
      <c r="W832" t="str">
        <f t="shared" si="166"/>
        <v xml:space="preserve"> </v>
      </c>
      <c r="X832" t="str">
        <f t="shared" si="167"/>
        <v xml:space="preserve">  </v>
      </c>
      <c r="Y832" t="str">
        <f t="shared" si="168"/>
        <v xml:space="preserve">         USCA                                      20CO2NSABATCH                                        </v>
      </c>
    </row>
    <row r="833" spans="2:25" x14ac:dyDescent="0.25">
      <c r="B833" t="s">
        <v>49</v>
      </c>
      <c r="C833" t="s">
        <v>50</v>
      </c>
      <c r="D833" t="s">
        <v>55</v>
      </c>
      <c r="G833" t="s">
        <v>59</v>
      </c>
      <c r="H833" t="s">
        <v>58</v>
      </c>
      <c r="M833" t="str">
        <f t="shared" si="156"/>
        <v xml:space="preserve">         </v>
      </c>
      <c r="N833" t="str">
        <f t="shared" si="157"/>
        <v>U</v>
      </c>
      <c r="O833" t="str">
        <f t="shared" si="158"/>
        <v>S</v>
      </c>
      <c r="P833" t="str">
        <f t="shared" si="159"/>
        <v>CA</v>
      </c>
      <c r="Q833" t="str">
        <f t="shared" si="160"/>
        <v xml:space="preserve">                              </v>
      </c>
      <c r="R833" t="str">
        <f t="shared" si="161"/>
        <v xml:space="preserve">        </v>
      </c>
      <c r="S833" t="str">
        <f t="shared" si="162"/>
        <v>20CO</v>
      </c>
      <c r="T833" t="str">
        <f t="shared" si="163"/>
        <v xml:space="preserve">2NSABATCH                     </v>
      </c>
      <c r="U833" t="str">
        <f t="shared" si="164"/>
        <v xml:space="preserve">        </v>
      </c>
      <c r="V833" t="str">
        <f t="shared" si="165"/>
        <v xml:space="preserve">        </v>
      </c>
      <c r="W833" t="str">
        <f t="shared" si="166"/>
        <v xml:space="preserve"> </v>
      </c>
      <c r="X833" t="str">
        <f t="shared" si="167"/>
        <v xml:space="preserve">  </v>
      </c>
      <c r="Y833" t="str">
        <f t="shared" si="168"/>
        <v xml:space="preserve">         USCA                                      20CO2NSABATCH                                        </v>
      </c>
    </row>
    <row r="834" spans="2:25" x14ac:dyDescent="0.25">
      <c r="B834" t="s">
        <v>49</v>
      </c>
      <c r="C834" t="s">
        <v>50</v>
      </c>
      <c r="D834" t="s">
        <v>55</v>
      </c>
      <c r="G834" t="s">
        <v>59</v>
      </c>
      <c r="H834" t="s">
        <v>58</v>
      </c>
      <c r="M834" t="str">
        <f t="shared" si="156"/>
        <v xml:space="preserve">         </v>
      </c>
      <c r="N834" t="str">
        <f t="shared" si="157"/>
        <v>U</v>
      </c>
      <c r="O834" t="str">
        <f t="shared" si="158"/>
        <v>S</v>
      </c>
      <c r="P834" t="str">
        <f t="shared" si="159"/>
        <v>CA</v>
      </c>
      <c r="Q834" t="str">
        <f t="shared" si="160"/>
        <v xml:space="preserve">                              </v>
      </c>
      <c r="R834" t="str">
        <f t="shared" si="161"/>
        <v xml:space="preserve">        </v>
      </c>
      <c r="S834" t="str">
        <f t="shared" si="162"/>
        <v>20CO</v>
      </c>
      <c r="T834" t="str">
        <f t="shared" si="163"/>
        <v xml:space="preserve">2NSABATCH                     </v>
      </c>
      <c r="U834" t="str">
        <f t="shared" si="164"/>
        <v xml:space="preserve">        </v>
      </c>
      <c r="V834" t="str">
        <f t="shared" si="165"/>
        <v xml:space="preserve">        </v>
      </c>
      <c r="W834" t="str">
        <f t="shared" si="166"/>
        <v xml:space="preserve"> </v>
      </c>
      <c r="X834" t="str">
        <f t="shared" si="167"/>
        <v xml:space="preserve">  </v>
      </c>
      <c r="Y834" t="str">
        <f t="shared" si="168"/>
        <v xml:space="preserve">         USCA                                      20CO2NSABATCH                                        </v>
      </c>
    </row>
    <row r="835" spans="2:25" x14ac:dyDescent="0.25">
      <c r="B835" t="s">
        <v>49</v>
      </c>
      <c r="C835" t="s">
        <v>50</v>
      </c>
      <c r="D835" t="s">
        <v>55</v>
      </c>
      <c r="G835" t="s">
        <v>59</v>
      </c>
      <c r="H835" t="s">
        <v>58</v>
      </c>
      <c r="M835" t="str">
        <f t="shared" si="156"/>
        <v xml:space="preserve">         </v>
      </c>
      <c r="N835" t="str">
        <f t="shared" si="157"/>
        <v>U</v>
      </c>
      <c r="O835" t="str">
        <f t="shared" si="158"/>
        <v>S</v>
      </c>
      <c r="P835" t="str">
        <f t="shared" si="159"/>
        <v>CA</v>
      </c>
      <c r="Q835" t="str">
        <f t="shared" si="160"/>
        <v xml:space="preserve">                              </v>
      </c>
      <c r="R835" t="str">
        <f t="shared" si="161"/>
        <v xml:space="preserve">        </v>
      </c>
      <c r="S835" t="str">
        <f t="shared" si="162"/>
        <v>20CO</v>
      </c>
      <c r="T835" t="str">
        <f t="shared" si="163"/>
        <v xml:space="preserve">2NSABATCH                     </v>
      </c>
      <c r="U835" t="str">
        <f t="shared" si="164"/>
        <v xml:space="preserve">        </v>
      </c>
      <c r="V835" t="str">
        <f t="shared" si="165"/>
        <v xml:space="preserve">        </v>
      </c>
      <c r="W835" t="str">
        <f t="shared" si="166"/>
        <v xml:space="preserve"> </v>
      </c>
      <c r="X835" t="str">
        <f t="shared" si="167"/>
        <v xml:space="preserve">  </v>
      </c>
      <c r="Y835" t="str">
        <f t="shared" si="168"/>
        <v xml:space="preserve">         USCA                                      20CO2NSABATCH                                        </v>
      </c>
    </row>
    <row r="836" spans="2:25" x14ac:dyDescent="0.25">
      <c r="B836" t="s">
        <v>49</v>
      </c>
      <c r="C836" t="s">
        <v>50</v>
      </c>
      <c r="D836" t="s">
        <v>55</v>
      </c>
      <c r="G836" t="s">
        <v>59</v>
      </c>
      <c r="H836" t="s">
        <v>58</v>
      </c>
      <c r="M836" t="str">
        <f t="shared" ref="M836:M899" si="169">LEFT(A836&amp;REPT(" ",9),9)</f>
        <v xml:space="preserve">         </v>
      </c>
      <c r="N836" t="str">
        <f t="shared" ref="N836:N899" si="170">LEFT(B836&amp;REPT(" ",1),1)</f>
        <v>U</v>
      </c>
      <c r="O836" t="str">
        <f t="shared" ref="O836:O899" si="171">LEFT(C836&amp;REPT(" ",1),1)</f>
        <v>S</v>
      </c>
      <c r="P836" t="str">
        <f t="shared" ref="P836:P899" si="172">LEFT(D836&amp;REPT(" ",2),2)</f>
        <v>CA</v>
      </c>
      <c r="Q836" t="str">
        <f t="shared" ref="Q836:Q899" si="173">LEFT(E836&amp;REPT(" ",30),30)</f>
        <v xml:space="preserve">                              </v>
      </c>
      <c r="R836" t="str">
        <f t="shared" ref="R836:R899" si="174">LEFT(F836&amp;REPT(" ",8),8)</f>
        <v xml:space="preserve">        </v>
      </c>
      <c r="S836" t="str">
        <f t="shared" ref="S836:S899" si="175">LEFT(G836&amp;REPT(" ",4),4)</f>
        <v>20CO</v>
      </c>
      <c r="T836" t="str">
        <f t="shared" ref="T836:T899" si="176">LEFT(H836&amp;REPT(" ",30),30)</f>
        <v xml:space="preserve">2NSABATCH                     </v>
      </c>
      <c r="U836" t="str">
        <f t="shared" ref="U836:U899" si="177">LEFT(I836&amp;REPT(" ",8),8)</f>
        <v xml:space="preserve">        </v>
      </c>
      <c r="V836" t="str">
        <f t="shared" ref="V836:V899" si="178">LEFT(J836&amp;REPT(" ",8),8)</f>
        <v xml:space="preserve">        </v>
      </c>
      <c r="W836" t="str">
        <f t="shared" ref="W836:W899" si="179">LEFT(K836&amp;REPT(" ",1),1)</f>
        <v xml:space="preserve"> </v>
      </c>
      <c r="X836" t="str">
        <f t="shared" ref="X836:X899" si="180">LEFT(L836&amp;REPT(" ",2),2)</f>
        <v xml:space="preserve">  </v>
      </c>
      <c r="Y836" t="str">
        <f t="shared" ref="Y836:Y899" si="181">CONCATENATE(M836,N836,O836,P836,Q836,R836,S836,T836,U836,V836,W836,X836)</f>
        <v xml:space="preserve">         USCA                                      20CO2NSABATCH                                        </v>
      </c>
    </row>
    <row r="837" spans="2:25" x14ac:dyDescent="0.25">
      <c r="B837" t="s">
        <v>49</v>
      </c>
      <c r="C837" t="s">
        <v>50</v>
      </c>
      <c r="D837" t="s">
        <v>55</v>
      </c>
      <c r="G837" t="s">
        <v>59</v>
      </c>
      <c r="H837" t="s">
        <v>58</v>
      </c>
      <c r="M837" t="str">
        <f t="shared" si="169"/>
        <v xml:space="preserve">         </v>
      </c>
      <c r="N837" t="str">
        <f t="shared" si="170"/>
        <v>U</v>
      </c>
      <c r="O837" t="str">
        <f t="shared" si="171"/>
        <v>S</v>
      </c>
      <c r="P837" t="str">
        <f t="shared" si="172"/>
        <v>CA</v>
      </c>
      <c r="Q837" t="str">
        <f t="shared" si="173"/>
        <v xml:space="preserve">                              </v>
      </c>
      <c r="R837" t="str">
        <f t="shared" si="174"/>
        <v xml:space="preserve">        </v>
      </c>
      <c r="S837" t="str">
        <f t="shared" si="175"/>
        <v>20CO</v>
      </c>
      <c r="T837" t="str">
        <f t="shared" si="176"/>
        <v xml:space="preserve">2NSABATCH                     </v>
      </c>
      <c r="U837" t="str">
        <f t="shared" si="177"/>
        <v xml:space="preserve">        </v>
      </c>
      <c r="V837" t="str">
        <f t="shared" si="178"/>
        <v xml:space="preserve">        </v>
      </c>
      <c r="W837" t="str">
        <f t="shared" si="179"/>
        <v xml:space="preserve"> </v>
      </c>
      <c r="X837" t="str">
        <f t="shared" si="180"/>
        <v xml:space="preserve">  </v>
      </c>
      <c r="Y837" t="str">
        <f t="shared" si="181"/>
        <v xml:space="preserve">         USCA                                      20CO2NSABATCH                                        </v>
      </c>
    </row>
    <row r="838" spans="2:25" x14ac:dyDescent="0.25">
      <c r="B838" t="s">
        <v>49</v>
      </c>
      <c r="C838" t="s">
        <v>50</v>
      </c>
      <c r="D838" t="s">
        <v>55</v>
      </c>
      <c r="G838" t="s">
        <v>59</v>
      </c>
      <c r="H838" t="s">
        <v>58</v>
      </c>
      <c r="M838" t="str">
        <f t="shared" si="169"/>
        <v xml:space="preserve">         </v>
      </c>
      <c r="N838" t="str">
        <f t="shared" si="170"/>
        <v>U</v>
      </c>
      <c r="O838" t="str">
        <f t="shared" si="171"/>
        <v>S</v>
      </c>
      <c r="P838" t="str">
        <f t="shared" si="172"/>
        <v>CA</v>
      </c>
      <c r="Q838" t="str">
        <f t="shared" si="173"/>
        <v xml:space="preserve">                              </v>
      </c>
      <c r="R838" t="str">
        <f t="shared" si="174"/>
        <v xml:space="preserve">        </v>
      </c>
      <c r="S838" t="str">
        <f t="shared" si="175"/>
        <v>20CO</v>
      </c>
      <c r="T838" t="str">
        <f t="shared" si="176"/>
        <v xml:space="preserve">2NSABATCH                     </v>
      </c>
      <c r="U838" t="str">
        <f t="shared" si="177"/>
        <v xml:space="preserve">        </v>
      </c>
      <c r="V838" t="str">
        <f t="shared" si="178"/>
        <v xml:space="preserve">        </v>
      </c>
      <c r="W838" t="str">
        <f t="shared" si="179"/>
        <v xml:space="preserve"> </v>
      </c>
      <c r="X838" t="str">
        <f t="shared" si="180"/>
        <v xml:space="preserve">  </v>
      </c>
      <c r="Y838" t="str">
        <f t="shared" si="181"/>
        <v xml:space="preserve">         USCA                                      20CO2NSABATCH                                        </v>
      </c>
    </row>
    <row r="839" spans="2:25" x14ac:dyDescent="0.25">
      <c r="B839" t="s">
        <v>49</v>
      </c>
      <c r="C839" t="s">
        <v>50</v>
      </c>
      <c r="D839" t="s">
        <v>55</v>
      </c>
      <c r="G839" t="s">
        <v>59</v>
      </c>
      <c r="H839" t="s">
        <v>58</v>
      </c>
      <c r="M839" t="str">
        <f t="shared" si="169"/>
        <v xml:space="preserve">         </v>
      </c>
      <c r="N839" t="str">
        <f t="shared" si="170"/>
        <v>U</v>
      </c>
      <c r="O839" t="str">
        <f t="shared" si="171"/>
        <v>S</v>
      </c>
      <c r="P839" t="str">
        <f t="shared" si="172"/>
        <v>CA</v>
      </c>
      <c r="Q839" t="str">
        <f t="shared" si="173"/>
        <v xml:space="preserve">                              </v>
      </c>
      <c r="R839" t="str">
        <f t="shared" si="174"/>
        <v xml:space="preserve">        </v>
      </c>
      <c r="S839" t="str">
        <f t="shared" si="175"/>
        <v>20CO</v>
      </c>
      <c r="T839" t="str">
        <f t="shared" si="176"/>
        <v xml:space="preserve">2NSABATCH                     </v>
      </c>
      <c r="U839" t="str">
        <f t="shared" si="177"/>
        <v xml:space="preserve">        </v>
      </c>
      <c r="V839" t="str">
        <f t="shared" si="178"/>
        <v xml:space="preserve">        </v>
      </c>
      <c r="W839" t="str">
        <f t="shared" si="179"/>
        <v xml:space="preserve"> </v>
      </c>
      <c r="X839" t="str">
        <f t="shared" si="180"/>
        <v xml:space="preserve">  </v>
      </c>
      <c r="Y839" t="str">
        <f t="shared" si="181"/>
        <v xml:space="preserve">         USCA                                      20CO2NSABATCH                                        </v>
      </c>
    </row>
    <row r="840" spans="2:25" x14ac:dyDescent="0.25">
      <c r="B840" t="s">
        <v>49</v>
      </c>
      <c r="C840" t="s">
        <v>50</v>
      </c>
      <c r="D840" t="s">
        <v>55</v>
      </c>
      <c r="G840" t="s">
        <v>59</v>
      </c>
      <c r="H840" t="s">
        <v>58</v>
      </c>
      <c r="M840" t="str">
        <f t="shared" si="169"/>
        <v xml:space="preserve">         </v>
      </c>
      <c r="N840" t="str">
        <f t="shared" si="170"/>
        <v>U</v>
      </c>
      <c r="O840" t="str">
        <f t="shared" si="171"/>
        <v>S</v>
      </c>
      <c r="P840" t="str">
        <f t="shared" si="172"/>
        <v>CA</v>
      </c>
      <c r="Q840" t="str">
        <f t="shared" si="173"/>
        <v xml:space="preserve">                              </v>
      </c>
      <c r="R840" t="str">
        <f t="shared" si="174"/>
        <v xml:space="preserve">        </v>
      </c>
      <c r="S840" t="str">
        <f t="shared" si="175"/>
        <v>20CO</v>
      </c>
      <c r="T840" t="str">
        <f t="shared" si="176"/>
        <v xml:space="preserve">2NSABATCH                     </v>
      </c>
      <c r="U840" t="str">
        <f t="shared" si="177"/>
        <v xml:space="preserve">        </v>
      </c>
      <c r="V840" t="str">
        <f t="shared" si="178"/>
        <v xml:space="preserve">        </v>
      </c>
      <c r="W840" t="str">
        <f t="shared" si="179"/>
        <v xml:space="preserve"> </v>
      </c>
      <c r="X840" t="str">
        <f t="shared" si="180"/>
        <v xml:space="preserve">  </v>
      </c>
      <c r="Y840" t="str">
        <f t="shared" si="181"/>
        <v xml:space="preserve">         USCA                                      20CO2NSABATCH                                        </v>
      </c>
    </row>
    <row r="841" spans="2:25" x14ac:dyDescent="0.25">
      <c r="B841" t="s">
        <v>49</v>
      </c>
      <c r="C841" t="s">
        <v>50</v>
      </c>
      <c r="D841" t="s">
        <v>55</v>
      </c>
      <c r="G841" t="s">
        <v>59</v>
      </c>
      <c r="H841" t="s">
        <v>58</v>
      </c>
      <c r="M841" t="str">
        <f t="shared" si="169"/>
        <v xml:space="preserve">         </v>
      </c>
      <c r="N841" t="str">
        <f t="shared" si="170"/>
        <v>U</v>
      </c>
      <c r="O841" t="str">
        <f t="shared" si="171"/>
        <v>S</v>
      </c>
      <c r="P841" t="str">
        <f t="shared" si="172"/>
        <v>CA</v>
      </c>
      <c r="Q841" t="str">
        <f t="shared" si="173"/>
        <v xml:space="preserve">                              </v>
      </c>
      <c r="R841" t="str">
        <f t="shared" si="174"/>
        <v xml:space="preserve">        </v>
      </c>
      <c r="S841" t="str">
        <f t="shared" si="175"/>
        <v>20CO</v>
      </c>
      <c r="T841" t="str">
        <f t="shared" si="176"/>
        <v xml:space="preserve">2NSABATCH                     </v>
      </c>
      <c r="U841" t="str">
        <f t="shared" si="177"/>
        <v xml:space="preserve">        </v>
      </c>
      <c r="V841" t="str">
        <f t="shared" si="178"/>
        <v xml:space="preserve">        </v>
      </c>
      <c r="W841" t="str">
        <f t="shared" si="179"/>
        <v xml:space="preserve"> </v>
      </c>
      <c r="X841" t="str">
        <f t="shared" si="180"/>
        <v xml:space="preserve">  </v>
      </c>
      <c r="Y841" t="str">
        <f t="shared" si="181"/>
        <v xml:space="preserve">         USCA                                      20CO2NSABATCH                                        </v>
      </c>
    </row>
    <row r="842" spans="2:25" x14ac:dyDescent="0.25">
      <c r="B842" t="s">
        <v>49</v>
      </c>
      <c r="C842" t="s">
        <v>50</v>
      </c>
      <c r="D842" t="s">
        <v>55</v>
      </c>
      <c r="G842" t="s">
        <v>59</v>
      </c>
      <c r="H842" t="s">
        <v>58</v>
      </c>
      <c r="M842" t="str">
        <f t="shared" si="169"/>
        <v xml:space="preserve">         </v>
      </c>
      <c r="N842" t="str">
        <f t="shared" si="170"/>
        <v>U</v>
      </c>
      <c r="O842" t="str">
        <f t="shared" si="171"/>
        <v>S</v>
      </c>
      <c r="P842" t="str">
        <f t="shared" si="172"/>
        <v>CA</v>
      </c>
      <c r="Q842" t="str">
        <f t="shared" si="173"/>
        <v xml:space="preserve">                              </v>
      </c>
      <c r="R842" t="str">
        <f t="shared" si="174"/>
        <v xml:space="preserve">        </v>
      </c>
      <c r="S842" t="str">
        <f t="shared" si="175"/>
        <v>20CO</v>
      </c>
      <c r="T842" t="str">
        <f t="shared" si="176"/>
        <v xml:space="preserve">2NSABATCH                     </v>
      </c>
      <c r="U842" t="str">
        <f t="shared" si="177"/>
        <v xml:space="preserve">        </v>
      </c>
      <c r="V842" t="str">
        <f t="shared" si="178"/>
        <v xml:space="preserve">        </v>
      </c>
      <c r="W842" t="str">
        <f t="shared" si="179"/>
        <v xml:space="preserve"> </v>
      </c>
      <c r="X842" t="str">
        <f t="shared" si="180"/>
        <v xml:space="preserve">  </v>
      </c>
      <c r="Y842" t="str">
        <f t="shared" si="181"/>
        <v xml:space="preserve">         USCA                                      20CO2NSABATCH                                        </v>
      </c>
    </row>
    <row r="843" spans="2:25" x14ac:dyDescent="0.25">
      <c r="B843" t="s">
        <v>49</v>
      </c>
      <c r="C843" t="s">
        <v>50</v>
      </c>
      <c r="D843" t="s">
        <v>55</v>
      </c>
      <c r="G843" t="s">
        <v>59</v>
      </c>
      <c r="H843" t="s">
        <v>58</v>
      </c>
      <c r="M843" t="str">
        <f t="shared" si="169"/>
        <v xml:space="preserve">         </v>
      </c>
      <c r="N843" t="str">
        <f t="shared" si="170"/>
        <v>U</v>
      </c>
      <c r="O843" t="str">
        <f t="shared" si="171"/>
        <v>S</v>
      </c>
      <c r="P843" t="str">
        <f t="shared" si="172"/>
        <v>CA</v>
      </c>
      <c r="Q843" t="str">
        <f t="shared" si="173"/>
        <v xml:space="preserve">                              </v>
      </c>
      <c r="R843" t="str">
        <f t="shared" si="174"/>
        <v xml:space="preserve">        </v>
      </c>
      <c r="S843" t="str">
        <f t="shared" si="175"/>
        <v>20CO</v>
      </c>
      <c r="T843" t="str">
        <f t="shared" si="176"/>
        <v xml:space="preserve">2NSABATCH                     </v>
      </c>
      <c r="U843" t="str">
        <f t="shared" si="177"/>
        <v xml:space="preserve">        </v>
      </c>
      <c r="V843" t="str">
        <f t="shared" si="178"/>
        <v xml:space="preserve">        </v>
      </c>
      <c r="W843" t="str">
        <f t="shared" si="179"/>
        <v xml:space="preserve"> </v>
      </c>
      <c r="X843" t="str">
        <f t="shared" si="180"/>
        <v xml:space="preserve">  </v>
      </c>
      <c r="Y843" t="str">
        <f t="shared" si="181"/>
        <v xml:space="preserve">         USCA                                      20CO2NSABATCH                                        </v>
      </c>
    </row>
    <row r="844" spans="2:25" x14ac:dyDescent="0.25">
      <c r="B844" t="s">
        <v>49</v>
      </c>
      <c r="C844" t="s">
        <v>50</v>
      </c>
      <c r="D844" t="s">
        <v>55</v>
      </c>
      <c r="G844" t="s">
        <v>59</v>
      </c>
      <c r="H844" t="s">
        <v>58</v>
      </c>
      <c r="M844" t="str">
        <f t="shared" si="169"/>
        <v xml:space="preserve">         </v>
      </c>
      <c r="N844" t="str">
        <f t="shared" si="170"/>
        <v>U</v>
      </c>
      <c r="O844" t="str">
        <f t="shared" si="171"/>
        <v>S</v>
      </c>
      <c r="P844" t="str">
        <f t="shared" si="172"/>
        <v>CA</v>
      </c>
      <c r="Q844" t="str">
        <f t="shared" si="173"/>
        <v xml:space="preserve">                              </v>
      </c>
      <c r="R844" t="str">
        <f t="shared" si="174"/>
        <v xml:space="preserve">        </v>
      </c>
      <c r="S844" t="str">
        <f t="shared" si="175"/>
        <v>20CO</v>
      </c>
      <c r="T844" t="str">
        <f t="shared" si="176"/>
        <v xml:space="preserve">2NSABATCH                     </v>
      </c>
      <c r="U844" t="str">
        <f t="shared" si="177"/>
        <v xml:space="preserve">        </v>
      </c>
      <c r="V844" t="str">
        <f t="shared" si="178"/>
        <v xml:space="preserve">        </v>
      </c>
      <c r="W844" t="str">
        <f t="shared" si="179"/>
        <v xml:space="preserve"> </v>
      </c>
      <c r="X844" t="str">
        <f t="shared" si="180"/>
        <v xml:space="preserve">  </v>
      </c>
      <c r="Y844" t="str">
        <f t="shared" si="181"/>
        <v xml:space="preserve">         USCA                                      20CO2NSABATCH                                        </v>
      </c>
    </row>
    <row r="845" spans="2:25" x14ac:dyDescent="0.25">
      <c r="B845" t="s">
        <v>49</v>
      </c>
      <c r="C845" t="s">
        <v>50</v>
      </c>
      <c r="D845" t="s">
        <v>55</v>
      </c>
      <c r="G845" t="s">
        <v>59</v>
      </c>
      <c r="H845" t="s">
        <v>58</v>
      </c>
      <c r="M845" t="str">
        <f t="shared" si="169"/>
        <v xml:space="preserve">         </v>
      </c>
      <c r="N845" t="str">
        <f t="shared" si="170"/>
        <v>U</v>
      </c>
      <c r="O845" t="str">
        <f t="shared" si="171"/>
        <v>S</v>
      </c>
      <c r="P845" t="str">
        <f t="shared" si="172"/>
        <v>CA</v>
      </c>
      <c r="Q845" t="str">
        <f t="shared" si="173"/>
        <v xml:space="preserve">                              </v>
      </c>
      <c r="R845" t="str">
        <f t="shared" si="174"/>
        <v xml:space="preserve">        </v>
      </c>
      <c r="S845" t="str">
        <f t="shared" si="175"/>
        <v>20CO</v>
      </c>
      <c r="T845" t="str">
        <f t="shared" si="176"/>
        <v xml:space="preserve">2NSABATCH                     </v>
      </c>
      <c r="U845" t="str">
        <f t="shared" si="177"/>
        <v xml:space="preserve">        </v>
      </c>
      <c r="V845" t="str">
        <f t="shared" si="178"/>
        <v xml:space="preserve">        </v>
      </c>
      <c r="W845" t="str">
        <f t="shared" si="179"/>
        <v xml:space="preserve"> </v>
      </c>
      <c r="X845" t="str">
        <f t="shared" si="180"/>
        <v xml:space="preserve">  </v>
      </c>
      <c r="Y845" t="str">
        <f t="shared" si="181"/>
        <v xml:space="preserve">         USCA                                      20CO2NSABATCH                                        </v>
      </c>
    </row>
    <row r="846" spans="2:25" x14ac:dyDescent="0.25">
      <c r="B846" t="s">
        <v>49</v>
      </c>
      <c r="C846" t="s">
        <v>50</v>
      </c>
      <c r="D846" t="s">
        <v>55</v>
      </c>
      <c r="G846" t="s">
        <v>59</v>
      </c>
      <c r="H846" t="s">
        <v>58</v>
      </c>
      <c r="M846" t="str">
        <f t="shared" si="169"/>
        <v xml:space="preserve">         </v>
      </c>
      <c r="N846" t="str">
        <f t="shared" si="170"/>
        <v>U</v>
      </c>
      <c r="O846" t="str">
        <f t="shared" si="171"/>
        <v>S</v>
      </c>
      <c r="P846" t="str">
        <f t="shared" si="172"/>
        <v>CA</v>
      </c>
      <c r="Q846" t="str">
        <f t="shared" si="173"/>
        <v xml:space="preserve">                              </v>
      </c>
      <c r="R846" t="str">
        <f t="shared" si="174"/>
        <v xml:space="preserve">        </v>
      </c>
      <c r="S846" t="str">
        <f t="shared" si="175"/>
        <v>20CO</v>
      </c>
      <c r="T846" t="str">
        <f t="shared" si="176"/>
        <v xml:space="preserve">2NSABATCH                     </v>
      </c>
      <c r="U846" t="str">
        <f t="shared" si="177"/>
        <v xml:space="preserve">        </v>
      </c>
      <c r="V846" t="str">
        <f t="shared" si="178"/>
        <v xml:space="preserve">        </v>
      </c>
      <c r="W846" t="str">
        <f t="shared" si="179"/>
        <v xml:space="preserve"> </v>
      </c>
      <c r="X846" t="str">
        <f t="shared" si="180"/>
        <v xml:space="preserve">  </v>
      </c>
      <c r="Y846" t="str">
        <f t="shared" si="181"/>
        <v xml:space="preserve">         USCA                                      20CO2NSABATCH                                        </v>
      </c>
    </row>
    <row r="847" spans="2:25" x14ac:dyDescent="0.25">
      <c r="B847" t="s">
        <v>49</v>
      </c>
      <c r="C847" t="s">
        <v>50</v>
      </c>
      <c r="D847" t="s">
        <v>55</v>
      </c>
      <c r="G847" t="s">
        <v>59</v>
      </c>
      <c r="H847" t="s">
        <v>58</v>
      </c>
      <c r="M847" t="str">
        <f t="shared" si="169"/>
        <v xml:space="preserve">         </v>
      </c>
      <c r="N847" t="str">
        <f t="shared" si="170"/>
        <v>U</v>
      </c>
      <c r="O847" t="str">
        <f t="shared" si="171"/>
        <v>S</v>
      </c>
      <c r="P847" t="str">
        <f t="shared" si="172"/>
        <v>CA</v>
      </c>
      <c r="Q847" t="str">
        <f t="shared" si="173"/>
        <v xml:space="preserve">                              </v>
      </c>
      <c r="R847" t="str">
        <f t="shared" si="174"/>
        <v xml:space="preserve">        </v>
      </c>
      <c r="S847" t="str">
        <f t="shared" si="175"/>
        <v>20CO</v>
      </c>
      <c r="T847" t="str">
        <f t="shared" si="176"/>
        <v xml:space="preserve">2NSABATCH                     </v>
      </c>
      <c r="U847" t="str">
        <f t="shared" si="177"/>
        <v xml:space="preserve">        </v>
      </c>
      <c r="V847" t="str">
        <f t="shared" si="178"/>
        <v xml:space="preserve">        </v>
      </c>
      <c r="W847" t="str">
        <f t="shared" si="179"/>
        <v xml:space="preserve"> </v>
      </c>
      <c r="X847" t="str">
        <f t="shared" si="180"/>
        <v xml:space="preserve">  </v>
      </c>
      <c r="Y847" t="str">
        <f t="shared" si="181"/>
        <v xml:space="preserve">         USCA                                      20CO2NSABATCH                                        </v>
      </c>
    </row>
    <row r="848" spans="2:25" x14ac:dyDescent="0.25">
      <c r="B848" t="s">
        <v>49</v>
      </c>
      <c r="C848" t="s">
        <v>50</v>
      </c>
      <c r="D848" t="s">
        <v>55</v>
      </c>
      <c r="G848" t="s">
        <v>59</v>
      </c>
      <c r="H848" t="s">
        <v>58</v>
      </c>
      <c r="M848" t="str">
        <f t="shared" si="169"/>
        <v xml:space="preserve">         </v>
      </c>
      <c r="N848" t="str">
        <f t="shared" si="170"/>
        <v>U</v>
      </c>
      <c r="O848" t="str">
        <f t="shared" si="171"/>
        <v>S</v>
      </c>
      <c r="P848" t="str">
        <f t="shared" si="172"/>
        <v>CA</v>
      </c>
      <c r="Q848" t="str">
        <f t="shared" si="173"/>
        <v xml:space="preserve">                              </v>
      </c>
      <c r="R848" t="str">
        <f t="shared" si="174"/>
        <v xml:space="preserve">        </v>
      </c>
      <c r="S848" t="str">
        <f t="shared" si="175"/>
        <v>20CO</v>
      </c>
      <c r="T848" t="str">
        <f t="shared" si="176"/>
        <v xml:space="preserve">2NSABATCH                     </v>
      </c>
      <c r="U848" t="str">
        <f t="shared" si="177"/>
        <v xml:space="preserve">        </v>
      </c>
      <c r="V848" t="str">
        <f t="shared" si="178"/>
        <v xml:space="preserve">        </v>
      </c>
      <c r="W848" t="str">
        <f t="shared" si="179"/>
        <v xml:space="preserve"> </v>
      </c>
      <c r="X848" t="str">
        <f t="shared" si="180"/>
        <v xml:space="preserve">  </v>
      </c>
      <c r="Y848" t="str">
        <f t="shared" si="181"/>
        <v xml:space="preserve">         USCA                                      20CO2NSABATCH                                        </v>
      </c>
    </row>
    <row r="849" spans="2:25" x14ac:dyDescent="0.25">
      <c r="B849" t="s">
        <v>49</v>
      </c>
      <c r="C849" t="s">
        <v>50</v>
      </c>
      <c r="D849" t="s">
        <v>55</v>
      </c>
      <c r="G849" t="s">
        <v>59</v>
      </c>
      <c r="H849" t="s">
        <v>58</v>
      </c>
      <c r="M849" t="str">
        <f t="shared" si="169"/>
        <v xml:space="preserve">         </v>
      </c>
      <c r="N849" t="str">
        <f t="shared" si="170"/>
        <v>U</v>
      </c>
      <c r="O849" t="str">
        <f t="shared" si="171"/>
        <v>S</v>
      </c>
      <c r="P849" t="str">
        <f t="shared" si="172"/>
        <v>CA</v>
      </c>
      <c r="Q849" t="str">
        <f t="shared" si="173"/>
        <v xml:space="preserve">                              </v>
      </c>
      <c r="R849" t="str">
        <f t="shared" si="174"/>
        <v xml:space="preserve">        </v>
      </c>
      <c r="S849" t="str">
        <f t="shared" si="175"/>
        <v>20CO</v>
      </c>
      <c r="T849" t="str">
        <f t="shared" si="176"/>
        <v xml:space="preserve">2NSABATCH                     </v>
      </c>
      <c r="U849" t="str">
        <f t="shared" si="177"/>
        <v xml:space="preserve">        </v>
      </c>
      <c r="V849" t="str">
        <f t="shared" si="178"/>
        <v xml:space="preserve">        </v>
      </c>
      <c r="W849" t="str">
        <f t="shared" si="179"/>
        <v xml:space="preserve"> </v>
      </c>
      <c r="X849" t="str">
        <f t="shared" si="180"/>
        <v xml:space="preserve">  </v>
      </c>
      <c r="Y849" t="str">
        <f t="shared" si="181"/>
        <v xml:space="preserve">         USCA                                      20CO2NSABATCH                                        </v>
      </c>
    </row>
    <row r="850" spans="2:25" x14ac:dyDescent="0.25">
      <c r="B850" t="s">
        <v>49</v>
      </c>
      <c r="C850" t="s">
        <v>50</v>
      </c>
      <c r="D850" t="s">
        <v>55</v>
      </c>
      <c r="G850" t="s">
        <v>59</v>
      </c>
      <c r="H850" t="s">
        <v>58</v>
      </c>
      <c r="M850" t="str">
        <f t="shared" si="169"/>
        <v xml:space="preserve">         </v>
      </c>
      <c r="N850" t="str">
        <f t="shared" si="170"/>
        <v>U</v>
      </c>
      <c r="O850" t="str">
        <f t="shared" si="171"/>
        <v>S</v>
      </c>
      <c r="P850" t="str">
        <f t="shared" si="172"/>
        <v>CA</v>
      </c>
      <c r="Q850" t="str">
        <f t="shared" si="173"/>
        <v xml:space="preserve">                              </v>
      </c>
      <c r="R850" t="str">
        <f t="shared" si="174"/>
        <v xml:space="preserve">        </v>
      </c>
      <c r="S850" t="str">
        <f t="shared" si="175"/>
        <v>20CO</v>
      </c>
      <c r="T850" t="str">
        <f t="shared" si="176"/>
        <v xml:space="preserve">2NSABATCH                     </v>
      </c>
      <c r="U850" t="str">
        <f t="shared" si="177"/>
        <v xml:space="preserve">        </v>
      </c>
      <c r="V850" t="str">
        <f t="shared" si="178"/>
        <v xml:space="preserve">        </v>
      </c>
      <c r="W850" t="str">
        <f t="shared" si="179"/>
        <v xml:space="preserve"> </v>
      </c>
      <c r="X850" t="str">
        <f t="shared" si="180"/>
        <v xml:space="preserve">  </v>
      </c>
      <c r="Y850" t="str">
        <f t="shared" si="181"/>
        <v xml:space="preserve">         USCA                                      20CO2NSABATCH                                        </v>
      </c>
    </row>
    <row r="851" spans="2:25" x14ac:dyDescent="0.25">
      <c r="B851" t="s">
        <v>49</v>
      </c>
      <c r="C851" t="s">
        <v>50</v>
      </c>
      <c r="D851" t="s">
        <v>55</v>
      </c>
      <c r="G851" t="s">
        <v>59</v>
      </c>
      <c r="H851" t="s">
        <v>58</v>
      </c>
      <c r="M851" t="str">
        <f t="shared" si="169"/>
        <v xml:space="preserve">         </v>
      </c>
      <c r="N851" t="str">
        <f t="shared" si="170"/>
        <v>U</v>
      </c>
      <c r="O851" t="str">
        <f t="shared" si="171"/>
        <v>S</v>
      </c>
      <c r="P851" t="str">
        <f t="shared" si="172"/>
        <v>CA</v>
      </c>
      <c r="Q851" t="str">
        <f t="shared" si="173"/>
        <v xml:space="preserve">                              </v>
      </c>
      <c r="R851" t="str">
        <f t="shared" si="174"/>
        <v xml:space="preserve">        </v>
      </c>
      <c r="S851" t="str">
        <f t="shared" si="175"/>
        <v>20CO</v>
      </c>
      <c r="T851" t="str">
        <f t="shared" si="176"/>
        <v xml:space="preserve">2NSABATCH                     </v>
      </c>
      <c r="U851" t="str">
        <f t="shared" si="177"/>
        <v xml:space="preserve">        </v>
      </c>
      <c r="V851" t="str">
        <f t="shared" si="178"/>
        <v xml:space="preserve">        </v>
      </c>
      <c r="W851" t="str">
        <f t="shared" si="179"/>
        <v xml:space="preserve"> </v>
      </c>
      <c r="X851" t="str">
        <f t="shared" si="180"/>
        <v xml:space="preserve">  </v>
      </c>
      <c r="Y851" t="str">
        <f t="shared" si="181"/>
        <v xml:space="preserve">         USCA                                      20CO2NSABATCH                                        </v>
      </c>
    </row>
    <row r="852" spans="2:25" x14ac:dyDescent="0.25">
      <c r="B852" t="s">
        <v>49</v>
      </c>
      <c r="C852" t="s">
        <v>50</v>
      </c>
      <c r="D852" t="s">
        <v>55</v>
      </c>
      <c r="G852" t="s">
        <v>59</v>
      </c>
      <c r="H852" t="s">
        <v>58</v>
      </c>
      <c r="M852" t="str">
        <f t="shared" si="169"/>
        <v xml:space="preserve">         </v>
      </c>
      <c r="N852" t="str">
        <f t="shared" si="170"/>
        <v>U</v>
      </c>
      <c r="O852" t="str">
        <f t="shared" si="171"/>
        <v>S</v>
      </c>
      <c r="P852" t="str">
        <f t="shared" si="172"/>
        <v>CA</v>
      </c>
      <c r="Q852" t="str">
        <f t="shared" si="173"/>
        <v xml:space="preserve">                              </v>
      </c>
      <c r="R852" t="str">
        <f t="shared" si="174"/>
        <v xml:space="preserve">        </v>
      </c>
      <c r="S852" t="str">
        <f t="shared" si="175"/>
        <v>20CO</v>
      </c>
      <c r="T852" t="str">
        <f t="shared" si="176"/>
        <v xml:space="preserve">2NSABATCH                     </v>
      </c>
      <c r="U852" t="str">
        <f t="shared" si="177"/>
        <v xml:space="preserve">        </v>
      </c>
      <c r="V852" t="str">
        <f t="shared" si="178"/>
        <v xml:space="preserve">        </v>
      </c>
      <c r="W852" t="str">
        <f t="shared" si="179"/>
        <v xml:space="preserve"> </v>
      </c>
      <c r="X852" t="str">
        <f t="shared" si="180"/>
        <v xml:space="preserve">  </v>
      </c>
      <c r="Y852" t="str">
        <f t="shared" si="181"/>
        <v xml:space="preserve">         USCA                                      20CO2NSABATCH                                        </v>
      </c>
    </row>
    <row r="853" spans="2:25" x14ac:dyDescent="0.25">
      <c r="B853" t="s">
        <v>49</v>
      </c>
      <c r="C853" t="s">
        <v>50</v>
      </c>
      <c r="D853" t="s">
        <v>55</v>
      </c>
      <c r="G853" t="s">
        <v>59</v>
      </c>
      <c r="H853" t="s">
        <v>58</v>
      </c>
      <c r="M853" t="str">
        <f t="shared" si="169"/>
        <v xml:space="preserve">         </v>
      </c>
      <c r="N853" t="str">
        <f t="shared" si="170"/>
        <v>U</v>
      </c>
      <c r="O853" t="str">
        <f t="shared" si="171"/>
        <v>S</v>
      </c>
      <c r="P853" t="str">
        <f t="shared" si="172"/>
        <v>CA</v>
      </c>
      <c r="Q853" t="str">
        <f t="shared" si="173"/>
        <v xml:space="preserve">                              </v>
      </c>
      <c r="R853" t="str">
        <f t="shared" si="174"/>
        <v xml:space="preserve">        </v>
      </c>
      <c r="S853" t="str">
        <f t="shared" si="175"/>
        <v>20CO</v>
      </c>
      <c r="T853" t="str">
        <f t="shared" si="176"/>
        <v xml:space="preserve">2NSABATCH                     </v>
      </c>
      <c r="U853" t="str">
        <f t="shared" si="177"/>
        <v xml:space="preserve">        </v>
      </c>
      <c r="V853" t="str">
        <f t="shared" si="178"/>
        <v xml:space="preserve">        </v>
      </c>
      <c r="W853" t="str">
        <f t="shared" si="179"/>
        <v xml:space="preserve"> </v>
      </c>
      <c r="X853" t="str">
        <f t="shared" si="180"/>
        <v xml:space="preserve">  </v>
      </c>
      <c r="Y853" t="str">
        <f t="shared" si="181"/>
        <v xml:space="preserve">         USCA                                      20CO2NSABATCH                                        </v>
      </c>
    </row>
    <row r="854" spans="2:25" x14ac:dyDescent="0.25">
      <c r="B854" t="s">
        <v>49</v>
      </c>
      <c r="C854" t="s">
        <v>50</v>
      </c>
      <c r="D854" t="s">
        <v>55</v>
      </c>
      <c r="G854" t="s">
        <v>59</v>
      </c>
      <c r="H854" t="s">
        <v>58</v>
      </c>
      <c r="M854" t="str">
        <f t="shared" si="169"/>
        <v xml:space="preserve">         </v>
      </c>
      <c r="N854" t="str">
        <f t="shared" si="170"/>
        <v>U</v>
      </c>
      <c r="O854" t="str">
        <f t="shared" si="171"/>
        <v>S</v>
      </c>
      <c r="P854" t="str">
        <f t="shared" si="172"/>
        <v>CA</v>
      </c>
      <c r="Q854" t="str">
        <f t="shared" si="173"/>
        <v xml:space="preserve">                              </v>
      </c>
      <c r="R854" t="str">
        <f t="shared" si="174"/>
        <v xml:space="preserve">        </v>
      </c>
      <c r="S854" t="str">
        <f t="shared" si="175"/>
        <v>20CO</v>
      </c>
      <c r="T854" t="str">
        <f t="shared" si="176"/>
        <v xml:space="preserve">2NSABATCH                     </v>
      </c>
      <c r="U854" t="str">
        <f t="shared" si="177"/>
        <v xml:space="preserve">        </v>
      </c>
      <c r="V854" t="str">
        <f t="shared" si="178"/>
        <v xml:space="preserve">        </v>
      </c>
      <c r="W854" t="str">
        <f t="shared" si="179"/>
        <v xml:space="preserve"> </v>
      </c>
      <c r="X854" t="str">
        <f t="shared" si="180"/>
        <v xml:space="preserve">  </v>
      </c>
      <c r="Y854" t="str">
        <f t="shared" si="181"/>
        <v xml:space="preserve">         USCA                                      20CO2NSABATCH                                        </v>
      </c>
    </row>
    <row r="855" spans="2:25" x14ac:dyDescent="0.25">
      <c r="B855" t="s">
        <v>49</v>
      </c>
      <c r="C855" t="s">
        <v>50</v>
      </c>
      <c r="D855" t="s">
        <v>55</v>
      </c>
      <c r="G855" t="s">
        <v>59</v>
      </c>
      <c r="H855" t="s">
        <v>58</v>
      </c>
      <c r="M855" t="str">
        <f t="shared" si="169"/>
        <v xml:space="preserve">         </v>
      </c>
      <c r="N855" t="str">
        <f t="shared" si="170"/>
        <v>U</v>
      </c>
      <c r="O855" t="str">
        <f t="shared" si="171"/>
        <v>S</v>
      </c>
      <c r="P855" t="str">
        <f t="shared" si="172"/>
        <v>CA</v>
      </c>
      <c r="Q855" t="str">
        <f t="shared" si="173"/>
        <v xml:space="preserve">                              </v>
      </c>
      <c r="R855" t="str">
        <f t="shared" si="174"/>
        <v xml:space="preserve">        </v>
      </c>
      <c r="S855" t="str">
        <f t="shared" si="175"/>
        <v>20CO</v>
      </c>
      <c r="T855" t="str">
        <f t="shared" si="176"/>
        <v xml:space="preserve">2NSABATCH                     </v>
      </c>
      <c r="U855" t="str">
        <f t="shared" si="177"/>
        <v xml:space="preserve">        </v>
      </c>
      <c r="V855" t="str">
        <f t="shared" si="178"/>
        <v xml:space="preserve">        </v>
      </c>
      <c r="W855" t="str">
        <f t="shared" si="179"/>
        <v xml:space="preserve"> </v>
      </c>
      <c r="X855" t="str">
        <f t="shared" si="180"/>
        <v xml:space="preserve">  </v>
      </c>
      <c r="Y855" t="str">
        <f t="shared" si="181"/>
        <v xml:space="preserve">         USCA                                      20CO2NSABATCH                                        </v>
      </c>
    </row>
    <row r="856" spans="2:25" x14ac:dyDescent="0.25">
      <c r="B856" t="s">
        <v>49</v>
      </c>
      <c r="C856" t="s">
        <v>50</v>
      </c>
      <c r="D856" t="s">
        <v>55</v>
      </c>
      <c r="G856" t="s">
        <v>59</v>
      </c>
      <c r="H856" t="s">
        <v>58</v>
      </c>
      <c r="M856" t="str">
        <f t="shared" si="169"/>
        <v xml:space="preserve">         </v>
      </c>
      <c r="N856" t="str">
        <f t="shared" si="170"/>
        <v>U</v>
      </c>
      <c r="O856" t="str">
        <f t="shared" si="171"/>
        <v>S</v>
      </c>
      <c r="P856" t="str">
        <f t="shared" si="172"/>
        <v>CA</v>
      </c>
      <c r="Q856" t="str">
        <f t="shared" si="173"/>
        <v xml:space="preserve">                              </v>
      </c>
      <c r="R856" t="str">
        <f t="shared" si="174"/>
        <v xml:space="preserve">        </v>
      </c>
      <c r="S856" t="str">
        <f t="shared" si="175"/>
        <v>20CO</v>
      </c>
      <c r="T856" t="str">
        <f t="shared" si="176"/>
        <v xml:space="preserve">2NSABATCH                     </v>
      </c>
      <c r="U856" t="str">
        <f t="shared" si="177"/>
        <v xml:space="preserve">        </v>
      </c>
      <c r="V856" t="str">
        <f t="shared" si="178"/>
        <v xml:space="preserve">        </v>
      </c>
      <c r="W856" t="str">
        <f t="shared" si="179"/>
        <v xml:space="preserve"> </v>
      </c>
      <c r="X856" t="str">
        <f t="shared" si="180"/>
        <v xml:space="preserve">  </v>
      </c>
      <c r="Y856" t="str">
        <f t="shared" si="181"/>
        <v xml:space="preserve">         USCA                                      20CO2NSABATCH                                        </v>
      </c>
    </row>
    <row r="857" spans="2:25" x14ac:dyDescent="0.25">
      <c r="B857" t="s">
        <v>49</v>
      </c>
      <c r="C857" t="s">
        <v>50</v>
      </c>
      <c r="D857" t="s">
        <v>55</v>
      </c>
      <c r="G857" t="s">
        <v>59</v>
      </c>
      <c r="H857" t="s">
        <v>58</v>
      </c>
      <c r="M857" t="str">
        <f t="shared" si="169"/>
        <v xml:space="preserve">         </v>
      </c>
      <c r="N857" t="str">
        <f t="shared" si="170"/>
        <v>U</v>
      </c>
      <c r="O857" t="str">
        <f t="shared" si="171"/>
        <v>S</v>
      </c>
      <c r="P857" t="str">
        <f t="shared" si="172"/>
        <v>CA</v>
      </c>
      <c r="Q857" t="str">
        <f t="shared" si="173"/>
        <v xml:space="preserve">                              </v>
      </c>
      <c r="R857" t="str">
        <f t="shared" si="174"/>
        <v xml:space="preserve">        </v>
      </c>
      <c r="S857" t="str">
        <f t="shared" si="175"/>
        <v>20CO</v>
      </c>
      <c r="T857" t="str">
        <f t="shared" si="176"/>
        <v xml:space="preserve">2NSABATCH                     </v>
      </c>
      <c r="U857" t="str">
        <f t="shared" si="177"/>
        <v xml:space="preserve">        </v>
      </c>
      <c r="V857" t="str">
        <f t="shared" si="178"/>
        <v xml:space="preserve">        </v>
      </c>
      <c r="W857" t="str">
        <f t="shared" si="179"/>
        <v xml:space="preserve"> </v>
      </c>
      <c r="X857" t="str">
        <f t="shared" si="180"/>
        <v xml:space="preserve">  </v>
      </c>
      <c r="Y857" t="str">
        <f t="shared" si="181"/>
        <v xml:space="preserve">         USCA                                      20CO2NSABATCH                                        </v>
      </c>
    </row>
    <row r="858" spans="2:25" x14ac:dyDescent="0.25">
      <c r="B858" t="s">
        <v>49</v>
      </c>
      <c r="C858" t="s">
        <v>50</v>
      </c>
      <c r="D858" t="s">
        <v>55</v>
      </c>
      <c r="G858" t="s">
        <v>59</v>
      </c>
      <c r="H858" t="s">
        <v>58</v>
      </c>
      <c r="M858" t="str">
        <f t="shared" si="169"/>
        <v xml:space="preserve">         </v>
      </c>
      <c r="N858" t="str">
        <f t="shared" si="170"/>
        <v>U</v>
      </c>
      <c r="O858" t="str">
        <f t="shared" si="171"/>
        <v>S</v>
      </c>
      <c r="P858" t="str">
        <f t="shared" si="172"/>
        <v>CA</v>
      </c>
      <c r="Q858" t="str">
        <f t="shared" si="173"/>
        <v xml:space="preserve">                              </v>
      </c>
      <c r="R858" t="str">
        <f t="shared" si="174"/>
        <v xml:space="preserve">        </v>
      </c>
      <c r="S858" t="str">
        <f t="shared" si="175"/>
        <v>20CO</v>
      </c>
      <c r="T858" t="str">
        <f t="shared" si="176"/>
        <v xml:space="preserve">2NSABATCH                     </v>
      </c>
      <c r="U858" t="str">
        <f t="shared" si="177"/>
        <v xml:space="preserve">        </v>
      </c>
      <c r="V858" t="str">
        <f t="shared" si="178"/>
        <v xml:space="preserve">        </v>
      </c>
      <c r="W858" t="str">
        <f t="shared" si="179"/>
        <v xml:space="preserve"> </v>
      </c>
      <c r="X858" t="str">
        <f t="shared" si="180"/>
        <v xml:space="preserve">  </v>
      </c>
      <c r="Y858" t="str">
        <f t="shared" si="181"/>
        <v xml:space="preserve">         USCA                                      20CO2NSABATCH                                        </v>
      </c>
    </row>
    <row r="859" spans="2:25" x14ac:dyDescent="0.25">
      <c r="B859" t="s">
        <v>49</v>
      </c>
      <c r="C859" t="s">
        <v>50</v>
      </c>
      <c r="D859" t="s">
        <v>55</v>
      </c>
      <c r="G859" t="s">
        <v>59</v>
      </c>
      <c r="H859" t="s">
        <v>58</v>
      </c>
      <c r="M859" t="str">
        <f t="shared" si="169"/>
        <v xml:space="preserve">         </v>
      </c>
      <c r="N859" t="str">
        <f t="shared" si="170"/>
        <v>U</v>
      </c>
      <c r="O859" t="str">
        <f t="shared" si="171"/>
        <v>S</v>
      </c>
      <c r="P859" t="str">
        <f t="shared" si="172"/>
        <v>CA</v>
      </c>
      <c r="Q859" t="str">
        <f t="shared" si="173"/>
        <v xml:space="preserve">                              </v>
      </c>
      <c r="R859" t="str">
        <f t="shared" si="174"/>
        <v xml:space="preserve">        </v>
      </c>
      <c r="S859" t="str">
        <f t="shared" si="175"/>
        <v>20CO</v>
      </c>
      <c r="T859" t="str">
        <f t="shared" si="176"/>
        <v xml:space="preserve">2NSABATCH                     </v>
      </c>
      <c r="U859" t="str">
        <f t="shared" si="177"/>
        <v xml:space="preserve">        </v>
      </c>
      <c r="V859" t="str">
        <f t="shared" si="178"/>
        <v xml:space="preserve">        </v>
      </c>
      <c r="W859" t="str">
        <f t="shared" si="179"/>
        <v xml:space="preserve"> </v>
      </c>
      <c r="X859" t="str">
        <f t="shared" si="180"/>
        <v xml:space="preserve">  </v>
      </c>
      <c r="Y859" t="str">
        <f t="shared" si="181"/>
        <v xml:space="preserve">         USCA                                      20CO2NSABATCH                                        </v>
      </c>
    </row>
    <row r="860" spans="2:25" x14ac:dyDescent="0.25">
      <c r="B860" t="s">
        <v>49</v>
      </c>
      <c r="C860" t="s">
        <v>50</v>
      </c>
      <c r="D860" t="s">
        <v>55</v>
      </c>
      <c r="G860" t="s">
        <v>59</v>
      </c>
      <c r="H860" t="s">
        <v>58</v>
      </c>
      <c r="M860" t="str">
        <f t="shared" si="169"/>
        <v xml:space="preserve">         </v>
      </c>
      <c r="N860" t="str">
        <f t="shared" si="170"/>
        <v>U</v>
      </c>
      <c r="O860" t="str">
        <f t="shared" si="171"/>
        <v>S</v>
      </c>
      <c r="P860" t="str">
        <f t="shared" si="172"/>
        <v>CA</v>
      </c>
      <c r="Q860" t="str">
        <f t="shared" si="173"/>
        <v xml:space="preserve">                              </v>
      </c>
      <c r="R860" t="str">
        <f t="shared" si="174"/>
        <v xml:space="preserve">        </v>
      </c>
      <c r="S860" t="str">
        <f t="shared" si="175"/>
        <v>20CO</v>
      </c>
      <c r="T860" t="str">
        <f t="shared" si="176"/>
        <v xml:space="preserve">2NSABATCH                     </v>
      </c>
      <c r="U860" t="str">
        <f t="shared" si="177"/>
        <v xml:space="preserve">        </v>
      </c>
      <c r="V860" t="str">
        <f t="shared" si="178"/>
        <v xml:space="preserve">        </v>
      </c>
      <c r="W860" t="str">
        <f t="shared" si="179"/>
        <v xml:space="preserve"> </v>
      </c>
      <c r="X860" t="str">
        <f t="shared" si="180"/>
        <v xml:space="preserve">  </v>
      </c>
      <c r="Y860" t="str">
        <f t="shared" si="181"/>
        <v xml:space="preserve">         USCA                                      20CO2NSABATCH                                        </v>
      </c>
    </row>
    <row r="861" spans="2:25" x14ac:dyDescent="0.25">
      <c r="B861" t="s">
        <v>49</v>
      </c>
      <c r="C861" t="s">
        <v>50</v>
      </c>
      <c r="D861" t="s">
        <v>55</v>
      </c>
      <c r="G861" t="s">
        <v>59</v>
      </c>
      <c r="H861" t="s">
        <v>58</v>
      </c>
      <c r="M861" t="str">
        <f t="shared" si="169"/>
        <v xml:space="preserve">         </v>
      </c>
      <c r="N861" t="str">
        <f t="shared" si="170"/>
        <v>U</v>
      </c>
      <c r="O861" t="str">
        <f t="shared" si="171"/>
        <v>S</v>
      </c>
      <c r="P861" t="str">
        <f t="shared" si="172"/>
        <v>CA</v>
      </c>
      <c r="Q861" t="str">
        <f t="shared" si="173"/>
        <v xml:space="preserve">                              </v>
      </c>
      <c r="R861" t="str">
        <f t="shared" si="174"/>
        <v xml:space="preserve">        </v>
      </c>
      <c r="S861" t="str">
        <f t="shared" si="175"/>
        <v>20CO</v>
      </c>
      <c r="T861" t="str">
        <f t="shared" si="176"/>
        <v xml:space="preserve">2NSABATCH                     </v>
      </c>
      <c r="U861" t="str">
        <f t="shared" si="177"/>
        <v xml:space="preserve">        </v>
      </c>
      <c r="V861" t="str">
        <f t="shared" si="178"/>
        <v xml:space="preserve">        </v>
      </c>
      <c r="W861" t="str">
        <f t="shared" si="179"/>
        <v xml:space="preserve"> </v>
      </c>
      <c r="X861" t="str">
        <f t="shared" si="180"/>
        <v xml:space="preserve">  </v>
      </c>
      <c r="Y861" t="str">
        <f t="shared" si="181"/>
        <v xml:space="preserve">         USCA                                      20CO2NSABATCH                                        </v>
      </c>
    </row>
    <row r="862" spans="2:25" x14ac:dyDescent="0.25">
      <c r="B862" t="s">
        <v>49</v>
      </c>
      <c r="C862" t="s">
        <v>50</v>
      </c>
      <c r="D862" t="s">
        <v>55</v>
      </c>
      <c r="G862" t="s">
        <v>59</v>
      </c>
      <c r="H862" t="s">
        <v>58</v>
      </c>
      <c r="M862" t="str">
        <f t="shared" si="169"/>
        <v xml:space="preserve">         </v>
      </c>
      <c r="N862" t="str">
        <f t="shared" si="170"/>
        <v>U</v>
      </c>
      <c r="O862" t="str">
        <f t="shared" si="171"/>
        <v>S</v>
      </c>
      <c r="P862" t="str">
        <f t="shared" si="172"/>
        <v>CA</v>
      </c>
      <c r="Q862" t="str">
        <f t="shared" si="173"/>
        <v xml:space="preserve">                              </v>
      </c>
      <c r="R862" t="str">
        <f t="shared" si="174"/>
        <v xml:space="preserve">        </v>
      </c>
      <c r="S862" t="str">
        <f t="shared" si="175"/>
        <v>20CO</v>
      </c>
      <c r="T862" t="str">
        <f t="shared" si="176"/>
        <v xml:space="preserve">2NSABATCH                     </v>
      </c>
      <c r="U862" t="str">
        <f t="shared" si="177"/>
        <v xml:space="preserve">        </v>
      </c>
      <c r="V862" t="str">
        <f t="shared" si="178"/>
        <v xml:space="preserve">        </v>
      </c>
      <c r="W862" t="str">
        <f t="shared" si="179"/>
        <v xml:space="preserve"> </v>
      </c>
      <c r="X862" t="str">
        <f t="shared" si="180"/>
        <v xml:space="preserve">  </v>
      </c>
      <c r="Y862" t="str">
        <f t="shared" si="181"/>
        <v xml:space="preserve">         USCA                                      20CO2NSABATCH                                        </v>
      </c>
    </row>
    <row r="863" spans="2:25" x14ac:dyDescent="0.25">
      <c r="B863" t="s">
        <v>49</v>
      </c>
      <c r="C863" t="s">
        <v>50</v>
      </c>
      <c r="D863" t="s">
        <v>55</v>
      </c>
      <c r="G863" t="s">
        <v>59</v>
      </c>
      <c r="H863" t="s">
        <v>58</v>
      </c>
      <c r="M863" t="str">
        <f t="shared" si="169"/>
        <v xml:space="preserve">         </v>
      </c>
      <c r="N863" t="str">
        <f t="shared" si="170"/>
        <v>U</v>
      </c>
      <c r="O863" t="str">
        <f t="shared" si="171"/>
        <v>S</v>
      </c>
      <c r="P863" t="str">
        <f t="shared" si="172"/>
        <v>CA</v>
      </c>
      <c r="Q863" t="str">
        <f t="shared" si="173"/>
        <v xml:space="preserve">                              </v>
      </c>
      <c r="R863" t="str">
        <f t="shared" si="174"/>
        <v xml:space="preserve">        </v>
      </c>
      <c r="S863" t="str">
        <f t="shared" si="175"/>
        <v>20CO</v>
      </c>
      <c r="T863" t="str">
        <f t="shared" si="176"/>
        <v xml:space="preserve">2NSABATCH                     </v>
      </c>
      <c r="U863" t="str">
        <f t="shared" si="177"/>
        <v xml:space="preserve">        </v>
      </c>
      <c r="V863" t="str">
        <f t="shared" si="178"/>
        <v xml:space="preserve">        </v>
      </c>
      <c r="W863" t="str">
        <f t="shared" si="179"/>
        <v xml:space="preserve"> </v>
      </c>
      <c r="X863" t="str">
        <f t="shared" si="180"/>
        <v xml:space="preserve">  </v>
      </c>
      <c r="Y863" t="str">
        <f t="shared" si="181"/>
        <v xml:space="preserve">         USCA                                      20CO2NSABATCH                                        </v>
      </c>
    </row>
    <row r="864" spans="2:25" x14ac:dyDescent="0.25">
      <c r="B864" t="s">
        <v>49</v>
      </c>
      <c r="C864" t="s">
        <v>50</v>
      </c>
      <c r="D864" t="s">
        <v>55</v>
      </c>
      <c r="G864" t="s">
        <v>59</v>
      </c>
      <c r="H864" t="s">
        <v>58</v>
      </c>
      <c r="M864" t="str">
        <f t="shared" si="169"/>
        <v xml:space="preserve">         </v>
      </c>
      <c r="N864" t="str">
        <f t="shared" si="170"/>
        <v>U</v>
      </c>
      <c r="O864" t="str">
        <f t="shared" si="171"/>
        <v>S</v>
      </c>
      <c r="P864" t="str">
        <f t="shared" si="172"/>
        <v>CA</v>
      </c>
      <c r="Q864" t="str">
        <f t="shared" si="173"/>
        <v xml:space="preserve">                              </v>
      </c>
      <c r="R864" t="str">
        <f t="shared" si="174"/>
        <v xml:space="preserve">        </v>
      </c>
      <c r="S864" t="str">
        <f t="shared" si="175"/>
        <v>20CO</v>
      </c>
      <c r="T864" t="str">
        <f t="shared" si="176"/>
        <v xml:space="preserve">2NSABATCH                     </v>
      </c>
      <c r="U864" t="str">
        <f t="shared" si="177"/>
        <v xml:space="preserve">        </v>
      </c>
      <c r="V864" t="str">
        <f t="shared" si="178"/>
        <v xml:space="preserve">        </v>
      </c>
      <c r="W864" t="str">
        <f t="shared" si="179"/>
        <v xml:space="preserve"> </v>
      </c>
      <c r="X864" t="str">
        <f t="shared" si="180"/>
        <v xml:space="preserve">  </v>
      </c>
      <c r="Y864" t="str">
        <f t="shared" si="181"/>
        <v xml:space="preserve">         USCA                                      20CO2NSABATCH                                        </v>
      </c>
    </row>
    <row r="865" spans="2:25" x14ac:dyDescent="0.25">
      <c r="B865" t="s">
        <v>49</v>
      </c>
      <c r="C865" t="s">
        <v>50</v>
      </c>
      <c r="D865" t="s">
        <v>55</v>
      </c>
      <c r="G865" t="s">
        <v>59</v>
      </c>
      <c r="H865" t="s">
        <v>58</v>
      </c>
      <c r="M865" t="str">
        <f t="shared" si="169"/>
        <v xml:space="preserve">         </v>
      </c>
      <c r="N865" t="str">
        <f t="shared" si="170"/>
        <v>U</v>
      </c>
      <c r="O865" t="str">
        <f t="shared" si="171"/>
        <v>S</v>
      </c>
      <c r="P865" t="str">
        <f t="shared" si="172"/>
        <v>CA</v>
      </c>
      <c r="Q865" t="str">
        <f t="shared" si="173"/>
        <v xml:space="preserve">                              </v>
      </c>
      <c r="R865" t="str">
        <f t="shared" si="174"/>
        <v xml:space="preserve">        </v>
      </c>
      <c r="S865" t="str">
        <f t="shared" si="175"/>
        <v>20CO</v>
      </c>
      <c r="T865" t="str">
        <f t="shared" si="176"/>
        <v xml:space="preserve">2NSABATCH                     </v>
      </c>
      <c r="U865" t="str">
        <f t="shared" si="177"/>
        <v xml:space="preserve">        </v>
      </c>
      <c r="V865" t="str">
        <f t="shared" si="178"/>
        <v xml:space="preserve">        </v>
      </c>
      <c r="W865" t="str">
        <f t="shared" si="179"/>
        <v xml:space="preserve"> </v>
      </c>
      <c r="X865" t="str">
        <f t="shared" si="180"/>
        <v xml:space="preserve">  </v>
      </c>
      <c r="Y865" t="str">
        <f t="shared" si="181"/>
        <v xml:space="preserve">         USCA                                      20CO2NSABATCH                                        </v>
      </c>
    </row>
    <row r="866" spans="2:25" x14ac:dyDescent="0.25">
      <c r="B866" t="s">
        <v>49</v>
      </c>
      <c r="C866" t="s">
        <v>50</v>
      </c>
      <c r="D866" t="s">
        <v>55</v>
      </c>
      <c r="G866" t="s">
        <v>59</v>
      </c>
      <c r="H866" t="s">
        <v>58</v>
      </c>
      <c r="M866" t="str">
        <f t="shared" si="169"/>
        <v xml:space="preserve">         </v>
      </c>
      <c r="N866" t="str">
        <f t="shared" si="170"/>
        <v>U</v>
      </c>
      <c r="O866" t="str">
        <f t="shared" si="171"/>
        <v>S</v>
      </c>
      <c r="P866" t="str">
        <f t="shared" si="172"/>
        <v>CA</v>
      </c>
      <c r="Q866" t="str">
        <f t="shared" si="173"/>
        <v xml:space="preserve">                              </v>
      </c>
      <c r="R866" t="str">
        <f t="shared" si="174"/>
        <v xml:space="preserve">        </v>
      </c>
      <c r="S866" t="str">
        <f t="shared" si="175"/>
        <v>20CO</v>
      </c>
      <c r="T866" t="str">
        <f t="shared" si="176"/>
        <v xml:space="preserve">2NSABATCH                     </v>
      </c>
      <c r="U866" t="str">
        <f t="shared" si="177"/>
        <v xml:space="preserve">        </v>
      </c>
      <c r="V866" t="str">
        <f t="shared" si="178"/>
        <v xml:space="preserve">        </v>
      </c>
      <c r="W866" t="str">
        <f t="shared" si="179"/>
        <v xml:space="preserve"> </v>
      </c>
      <c r="X866" t="str">
        <f t="shared" si="180"/>
        <v xml:space="preserve">  </v>
      </c>
      <c r="Y866" t="str">
        <f t="shared" si="181"/>
        <v xml:space="preserve">         USCA                                      20CO2NSABATCH                                        </v>
      </c>
    </row>
    <row r="867" spans="2:25" x14ac:dyDescent="0.25">
      <c r="B867" t="s">
        <v>49</v>
      </c>
      <c r="C867" t="s">
        <v>50</v>
      </c>
      <c r="D867" t="s">
        <v>55</v>
      </c>
      <c r="G867" t="s">
        <v>59</v>
      </c>
      <c r="H867" t="s">
        <v>58</v>
      </c>
      <c r="M867" t="str">
        <f t="shared" si="169"/>
        <v xml:space="preserve">         </v>
      </c>
      <c r="N867" t="str">
        <f t="shared" si="170"/>
        <v>U</v>
      </c>
      <c r="O867" t="str">
        <f t="shared" si="171"/>
        <v>S</v>
      </c>
      <c r="P867" t="str">
        <f t="shared" si="172"/>
        <v>CA</v>
      </c>
      <c r="Q867" t="str">
        <f t="shared" si="173"/>
        <v xml:space="preserve">                              </v>
      </c>
      <c r="R867" t="str">
        <f t="shared" si="174"/>
        <v xml:space="preserve">        </v>
      </c>
      <c r="S867" t="str">
        <f t="shared" si="175"/>
        <v>20CO</v>
      </c>
      <c r="T867" t="str">
        <f t="shared" si="176"/>
        <v xml:space="preserve">2NSABATCH                     </v>
      </c>
      <c r="U867" t="str">
        <f t="shared" si="177"/>
        <v xml:space="preserve">        </v>
      </c>
      <c r="V867" t="str">
        <f t="shared" si="178"/>
        <v xml:space="preserve">        </v>
      </c>
      <c r="W867" t="str">
        <f t="shared" si="179"/>
        <v xml:space="preserve"> </v>
      </c>
      <c r="X867" t="str">
        <f t="shared" si="180"/>
        <v xml:space="preserve">  </v>
      </c>
      <c r="Y867" t="str">
        <f t="shared" si="181"/>
        <v xml:space="preserve">         USCA                                      20CO2NSABATCH                                        </v>
      </c>
    </row>
    <row r="868" spans="2:25" x14ac:dyDescent="0.25">
      <c r="B868" t="s">
        <v>49</v>
      </c>
      <c r="C868" t="s">
        <v>50</v>
      </c>
      <c r="D868" t="s">
        <v>55</v>
      </c>
      <c r="G868" t="s">
        <v>59</v>
      </c>
      <c r="H868" t="s">
        <v>58</v>
      </c>
      <c r="M868" t="str">
        <f t="shared" si="169"/>
        <v xml:space="preserve">         </v>
      </c>
      <c r="N868" t="str">
        <f t="shared" si="170"/>
        <v>U</v>
      </c>
      <c r="O868" t="str">
        <f t="shared" si="171"/>
        <v>S</v>
      </c>
      <c r="P868" t="str">
        <f t="shared" si="172"/>
        <v>CA</v>
      </c>
      <c r="Q868" t="str">
        <f t="shared" si="173"/>
        <v xml:space="preserve">                              </v>
      </c>
      <c r="R868" t="str">
        <f t="shared" si="174"/>
        <v xml:space="preserve">        </v>
      </c>
      <c r="S868" t="str">
        <f t="shared" si="175"/>
        <v>20CO</v>
      </c>
      <c r="T868" t="str">
        <f t="shared" si="176"/>
        <v xml:space="preserve">2NSABATCH                     </v>
      </c>
      <c r="U868" t="str">
        <f t="shared" si="177"/>
        <v xml:space="preserve">        </v>
      </c>
      <c r="V868" t="str">
        <f t="shared" si="178"/>
        <v xml:space="preserve">        </v>
      </c>
      <c r="W868" t="str">
        <f t="shared" si="179"/>
        <v xml:space="preserve"> </v>
      </c>
      <c r="X868" t="str">
        <f t="shared" si="180"/>
        <v xml:space="preserve">  </v>
      </c>
      <c r="Y868" t="str">
        <f t="shared" si="181"/>
        <v xml:space="preserve">         USCA                                      20CO2NSABATCH                                        </v>
      </c>
    </row>
    <row r="869" spans="2:25" x14ac:dyDescent="0.25">
      <c r="B869" t="s">
        <v>49</v>
      </c>
      <c r="C869" t="s">
        <v>50</v>
      </c>
      <c r="D869" t="s">
        <v>55</v>
      </c>
      <c r="G869" t="s">
        <v>59</v>
      </c>
      <c r="H869" t="s">
        <v>58</v>
      </c>
      <c r="M869" t="str">
        <f t="shared" si="169"/>
        <v xml:space="preserve">         </v>
      </c>
      <c r="N869" t="str">
        <f t="shared" si="170"/>
        <v>U</v>
      </c>
      <c r="O869" t="str">
        <f t="shared" si="171"/>
        <v>S</v>
      </c>
      <c r="P869" t="str">
        <f t="shared" si="172"/>
        <v>CA</v>
      </c>
      <c r="Q869" t="str">
        <f t="shared" si="173"/>
        <v xml:space="preserve">                              </v>
      </c>
      <c r="R869" t="str">
        <f t="shared" si="174"/>
        <v xml:space="preserve">        </v>
      </c>
      <c r="S869" t="str">
        <f t="shared" si="175"/>
        <v>20CO</v>
      </c>
      <c r="T869" t="str">
        <f t="shared" si="176"/>
        <v xml:space="preserve">2NSABATCH                     </v>
      </c>
      <c r="U869" t="str">
        <f t="shared" si="177"/>
        <v xml:space="preserve">        </v>
      </c>
      <c r="V869" t="str">
        <f t="shared" si="178"/>
        <v xml:space="preserve">        </v>
      </c>
      <c r="W869" t="str">
        <f t="shared" si="179"/>
        <v xml:space="preserve"> </v>
      </c>
      <c r="X869" t="str">
        <f t="shared" si="180"/>
        <v xml:space="preserve">  </v>
      </c>
      <c r="Y869" t="str">
        <f t="shared" si="181"/>
        <v xml:space="preserve">         USCA                                      20CO2NSABATCH                                        </v>
      </c>
    </row>
    <row r="870" spans="2:25" x14ac:dyDescent="0.25">
      <c r="B870" t="s">
        <v>49</v>
      </c>
      <c r="C870" t="s">
        <v>50</v>
      </c>
      <c r="D870" t="s">
        <v>55</v>
      </c>
      <c r="G870" t="s">
        <v>59</v>
      </c>
      <c r="H870" t="s">
        <v>58</v>
      </c>
      <c r="M870" t="str">
        <f t="shared" si="169"/>
        <v xml:space="preserve">         </v>
      </c>
      <c r="N870" t="str">
        <f t="shared" si="170"/>
        <v>U</v>
      </c>
      <c r="O870" t="str">
        <f t="shared" si="171"/>
        <v>S</v>
      </c>
      <c r="P870" t="str">
        <f t="shared" si="172"/>
        <v>CA</v>
      </c>
      <c r="Q870" t="str">
        <f t="shared" si="173"/>
        <v xml:space="preserve">                              </v>
      </c>
      <c r="R870" t="str">
        <f t="shared" si="174"/>
        <v xml:space="preserve">        </v>
      </c>
      <c r="S870" t="str">
        <f t="shared" si="175"/>
        <v>20CO</v>
      </c>
      <c r="T870" t="str">
        <f t="shared" si="176"/>
        <v xml:space="preserve">2NSABATCH                     </v>
      </c>
      <c r="U870" t="str">
        <f t="shared" si="177"/>
        <v xml:space="preserve">        </v>
      </c>
      <c r="V870" t="str">
        <f t="shared" si="178"/>
        <v xml:space="preserve">        </v>
      </c>
      <c r="W870" t="str">
        <f t="shared" si="179"/>
        <v xml:space="preserve"> </v>
      </c>
      <c r="X870" t="str">
        <f t="shared" si="180"/>
        <v xml:space="preserve">  </v>
      </c>
      <c r="Y870" t="str">
        <f t="shared" si="181"/>
        <v xml:space="preserve">         USCA                                      20CO2NSABATCH                                        </v>
      </c>
    </row>
    <row r="871" spans="2:25" x14ac:dyDescent="0.25">
      <c r="B871" t="s">
        <v>49</v>
      </c>
      <c r="C871" t="s">
        <v>50</v>
      </c>
      <c r="D871" t="s">
        <v>55</v>
      </c>
      <c r="G871" t="s">
        <v>59</v>
      </c>
      <c r="H871" t="s">
        <v>58</v>
      </c>
      <c r="M871" t="str">
        <f t="shared" si="169"/>
        <v xml:space="preserve">         </v>
      </c>
      <c r="N871" t="str">
        <f t="shared" si="170"/>
        <v>U</v>
      </c>
      <c r="O871" t="str">
        <f t="shared" si="171"/>
        <v>S</v>
      </c>
      <c r="P871" t="str">
        <f t="shared" si="172"/>
        <v>CA</v>
      </c>
      <c r="Q871" t="str">
        <f t="shared" si="173"/>
        <v xml:space="preserve">                              </v>
      </c>
      <c r="R871" t="str">
        <f t="shared" si="174"/>
        <v xml:space="preserve">        </v>
      </c>
      <c r="S871" t="str">
        <f t="shared" si="175"/>
        <v>20CO</v>
      </c>
      <c r="T871" t="str">
        <f t="shared" si="176"/>
        <v xml:space="preserve">2NSABATCH                     </v>
      </c>
      <c r="U871" t="str">
        <f t="shared" si="177"/>
        <v xml:space="preserve">        </v>
      </c>
      <c r="V871" t="str">
        <f t="shared" si="178"/>
        <v xml:space="preserve">        </v>
      </c>
      <c r="W871" t="str">
        <f t="shared" si="179"/>
        <v xml:space="preserve"> </v>
      </c>
      <c r="X871" t="str">
        <f t="shared" si="180"/>
        <v xml:space="preserve">  </v>
      </c>
      <c r="Y871" t="str">
        <f t="shared" si="181"/>
        <v xml:space="preserve">         USCA                                      20CO2NSABATCH                                        </v>
      </c>
    </row>
    <row r="872" spans="2:25" x14ac:dyDescent="0.25">
      <c r="B872" t="s">
        <v>49</v>
      </c>
      <c r="C872" t="s">
        <v>50</v>
      </c>
      <c r="D872" t="s">
        <v>55</v>
      </c>
      <c r="G872" t="s">
        <v>59</v>
      </c>
      <c r="H872" t="s">
        <v>58</v>
      </c>
      <c r="M872" t="str">
        <f t="shared" si="169"/>
        <v xml:space="preserve">         </v>
      </c>
      <c r="N872" t="str">
        <f t="shared" si="170"/>
        <v>U</v>
      </c>
      <c r="O872" t="str">
        <f t="shared" si="171"/>
        <v>S</v>
      </c>
      <c r="P872" t="str">
        <f t="shared" si="172"/>
        <v>CA</v>
      </c>
      <c r="Q872" t="str">
        <f t="shared" si="173"/>
        <v xml:space="preserve">                              </v>
      </c>
      <c r="R872" t="str">
        <f t="shared" si="174"/>
        <v xml:space="preserve">        </v>
      </c>
      <c r="S872" t="str">
        <f t="shared" si="175"/>
        <v>20CO</v>
      </c>
      <c r="T872" t="str">
        <f t="shared" si="176"/>
        <v xml:space="preserve">2NSABATCH                     </v>
      </c>
      <c r="U872" t="str">
        <f t="shared" si="177"/>
        <v xml:space="preserve">        </v>
      </c>
      <c r="V872" t="str">
        <f t="shared" si="178"/>
        <v xml:space="preserve">        </v>
      </c>
      <c r="W872" t="str">
        <f t="shared" si="179"/>
        <v xml:space="preserve"> </v>
      </c>
      <c r="X872" t="str">
        <f t="shared" si="180"/>
        <v xml:space="preserve">  </v>
      </c>
      <c r="Y872" t="str">
        <f t="shared" si="181"/>
        <v xml:space="preserve">         USCA                                      20CO2NSABATCH                                        </v>
      </c>
    </row>
    <row r="873" spans="2:25" x14ac:dyDescent="0.25">
      <c r="B873" t="s">
        <v>49</v>
      </c>
      <c r="C873" t="s">
        <v>50</v>
      </c>
      <c r="D873" t="s">
        <v>55</v>
      </c>
      <c r="G873" t="s">
        <v>59</v>
      </c>
      <c r="H873" t="s">
        <v>58</v>
      </c>
      <c r="M873" t="str">
        <f t="shared" si="169"/>
        <v xml:space="preserve">         </v>
      </c>
      <c r="N873" t="str">
        <f t="shared" si="170"/>
        <v>U</v>
      </c>
      <c r="O873" t="str">
        <f t="shared" si="171"/>
        <v>S</v>
      </c>
      <c r="P873" t="str">
        <f t="shared" si="172"/>
        <v>CA</v>
      </c>
      <c r="Q873" t="str">
        <f t="shared" si="173"/>
        <v xml:space="preserve">                              </v>
      </c>
      <c r="R873" t="str">
        <f t="shared" si="174"/>
        <v xml:space="preserve">        </v>
      </c>
      <c r="S873" t="str">
        <f t="shared" si="175"/>
        <v>20CO</v>
      </c>
      <c r="T873" t="str">
        <f t="shared" si="176"/>
        <v xml:space="preserve">2NSABATCH                     </v>
      </c>
      <c r="U873" t="str">
        <f t="shared" si="177"/>
        <v xml:space="preserve">        </v>
      </c>
      <c r="V873" t="str">
        <f t="shared" si="178"/>
        <v xml:space="preserve">        </v>
      </c>
      <c r="W873" t="str">
        <f t="shared" si="179"/>
        <v xml:space="preserve"> </v>
      </c>
      <c r="X873" t="str">
        <f t="shared" si="180"/>
        <v xml:space="preserve">  </v>
      </c>
      <c r="Y873" t="str">
        <f t="shared" si="181"/>
        <v xml:space="preserve">         USCA                                      20CO2NSABATCH                                        </v>
      </c>
    </row>
    <row r="874" spans="2:25" x14ac:dyDescent="0.25">
      <c r="B874" t="s">
        <v>49</v>
      </c>
      <c r="C874" t="s">
        <v>50</v>
      </c>
      <c r="D874" t="s">
        <v>55</v>
      </c>
      <c r="G874" t="s">
        <v>59</v>
      </c>
      <c r="H874" t="s">
        <v>58</v>
      </c>
      <c r="M874" t="str">
        <f t="shared" si="169"/>
        <v xml:space="preserve">         </v>
      </c>
      <c r="N874" t="str">
        <f t="shared" si="170"/>
        <v>U</v>
      </c>
      <c r="O874" t="str">
        <f t="shared" si="171"/>
        <v>S</v>
      </c>
      <c r="P874" t="str">
        <f t="shared" si="172"/>
        <v>CA</v>
      </c>
      <c r="Q874" t="str">
        <f t="shared" si="173"/>
        <v xml:space="preserve">                              </v>
      </c>
      <c r="R874" t="str">
        <f t="shared" si="174"/>
        <v xml:space="preserve">        </v>
      </c>
      <c r="S874" t="str">
        <f t="shared" si="175"/>
        <v>20CO</v>
      </c>
      <c r="T874" t="str">
        <f t="shared" si="176"/>
        <v xml:space="preserve">2NSABATCH                     </v>
      </c>
      <c r="U874" t="str">
        <f t="shared" si="177"/>
        <v xml:space="preserve">        </v>
      </c>
      <c r="V874" t="str">
        <f t="shared" si="178"/>
        <v xml:space="preserve">        </v>
      </c>
      <c r="W874" t="str">
        <f t="shared" si="179"/>
        <v xml:space="preserve"> </v>
      </c>
      <c r="X874" t="str">
        <f t="shared" si="180"/>
        <v xml:space="preserve">  </v>
      </c>
      <c r="Y874" t="str">
        <f t="shared" si="181"/>
        <v xml:space="preserve">         USCA                                      20CO2NSABATCH                                        </v>
      </c>
    </row>
    <row r="875" spans="2:25" x14ac:dyDescent="0.25">
      <c r="B875" t="s">
        <v>49</v>
      </c>
      <c r="C875" t="s">
        <v>50</v>
      </c>
      <c r="D875" t="s">
        <v>55</v>
      </c>
      <c r="G875" t="s">
        <v>59</v>
      </c>
      <c r="H875" t="s">
        <v>58</v>
      </c>
      <c r="M875" t="str">
        <f t="shared" si="169"/>
        <v xml:space="preserve">         </v>
      </c>
      <c r="N875" t="str">
        <f t="shared" si="170"/>
        <v>U</v>
      </c>
      <c r="O875" t="str">
        <f t="shared" si="171"/>
        <v>S</v>
      </c>
      <c r="P875" t="str">
        <f t="shared" si="172"/>
        <v>CA</v>
      </c>
      <c r="Q875" t="str">
        <f t="shared" si="173"/>
        <v xml:space="preserve">                              </v>
      </c>
      <c r="R875" t="str">
        <f t="shared" si="174"/>
        <v xml:space="preserve">        </v>
      </c>
      <c r="S875" t="str">
        <f t="shared" si="175"/>
        <v>20CO</v>
      </c>
      <c r="T875" t="str">
        <f t="shared" si="176"/>
        <v xml:space="preserve">2NSABATCH                     </v>
      </c>
      <c r="U875" t="str">
        <f t="shared" si="177"/>
        <v xml:space="preserve">        </v>
      </c>
      <c r="V875" t="str">
        <f t="shared" si="178"/>
        <v xml:space="preserve">        </v>
      </c>
      <c r="W875" t="str">
        <f t="shared" si="179"/>
        <v xml:space="preserve"> </v>
      </c>
      <c r="X875" t="str">
        <f t="shared" si="180"/>
        <v xml:space="preserve">  </v>
      </c>
      <c r="Y875" t="str">
        <f t="shared" si="181"/>
        <v xml:space="preserve">         USCA                                      20CO2NSABATCH                                        </v>
      </c>
    </row>
    <row r="876" spans="2:25" x14ac:dyDescent="0.25">
      <c r="B876" t="s">
        <v>49</v>
      </c>
      <c r="C876" t="s">
        <v>50</v>
      </c>
      <c r="D876" t="s">
        <v>55</v>
      </c>
      <c r="G876" t="s">
        <v>59</v>
      </c>
      <c r="H876" t="s">
        <v>58</v>
      </c>
      <c r="M876" t="str">
        <f t="shared" si="169"/>
        <v xml:space="preserve">         </v>
      </c>
      <c r="N876" t="str">
        <f t="shared" si="170"/>
        <v>U</v>
      </c>
      <c r="O876" t="str">
        <f t="shared" si="171"/>
        <v>S</v>
      </c>
      <c r="P876" t="str">
        <f t="shared" si="172"/>
        <v>CA</v>
      </c>
      <c r="Q876" t="str">
        <f t="shared" si="173"/>
        <v xml:space="preserve">                              </v>
      </c>
      <c r="R876" t="str">
        <f t="shared" si="174"/>
        <v xml:space="preserve">        </v>
      </c>
      <c r="S876" t="str">
        <f t="shared" si="175"/>
        <v>20CO</v>
      </c>
      <c r="T876" t="str">
        <f t="shared" si="176"/>
        <v xml:space="preserve">2NSABATCH                     </v>
      </c>
      <c r="U876" t="str">
        <f t="shared" si="177"/>
        <v xml:space="preserve">        </v>
      </c>
      <c r="V876" t="str">
        <f t="shared" si="178"/>
        <v xml:space="preserve">        </v>
      </c>
      <c r="W876" t="str">
        <f t="shared" si="179"/>
        <v xml:space="preserve"> </v>
      </c>
      <c r="X876" t="str">
        <f t="shared" si="180"/>
        <v xml:space="preserve">  </v>
      </c>
      <c r="Y876" t="str">
        <f t="shared" si="181"/>
        <v xml:space="preserve">         USCA                                      20CO2NSABATCH                                        </v>
      </c>
    </row>
    <row r="877" spans="2:25" x14ac:dyDescent="0.25">
      <c r="B877" t="s">
        <v>49</v>
      </c>
      <c r="C877" t="s">
        <v>50</v>
      </c>
      <c r="D877" t="s">
        <v>55</v>
      </c>
      <c r="G877" t="s">
        <v>59</v>
      </c>
      <c r="H877" t="s">
        <v>58</v>
      </c>
      <c r="M877" t="str">
        <f t="shared" si="169"/>
        <v xml:space="preserve">         </v>
      </c>
      <c r="N877" t="str">
        <f t="shared" si="170"/>
        <v>U</v>
      </c>
      <c r="O877" t="str">
        <f t="shared" si="171"/>
        <v>S</v>
      </c>
      <c r="P877" t="str">
        <f t="shared" si="172"/>
        <v>CA</v>
      </c>
      <c r="Q877" t="str">
        <f t="shared" si="173"/>
        <v xml:space="preserve">                              </v>
      </c>
      <c r="R877" t="str">
        <f t="shared" si="174"/>
        <v xml:space="preserve">        </v>
      </c>
      <c r="S877" t="str">
        <f t="shared" si="175"/>
        <v>20CO</v>
      </c>
      <c r="T877" t="str">
        <f t="shared" si="176"/>
        <v xml:space="preserve">2NSABATCH                     </v>
      </c>
      <c r="U877" t="str">
        <f t="shared" si="177"/>
        <v xml:space="preserve">        </v>
      </c>
      <c r="V877" t="str">
        <f t="shared" si="178"/>
        <v xml:space="preserve">        </v>
      </c>
      <c r="W877" t="str">
        <f t="shared" si="179"/>
        <v xml:space="preserve"> </v>
      </c>
      <c r="X877" t="str">
        <f t="shared" si="180"/>
        <v xml:space="preserve">  </v>
      </c>
      <c r="Y877" t="str">
        <f t="shared" si="181"/>
        <v xml:space="preserve">         USCA                                      20CO2NSABATCH                                        </v>
      </c>
    </row>
    <row r="878" spans="2:25" x14ac:dyDescent="0.25">
      <c r="B878" t="s">
        <v>49</v>
      </c>
      <c r="C878" t="s">
        <v>50</v>
      </c>
      <c r="D878" t="s">
        <v>55</v>
      </c>
      <c r="G878" t="s">
        <v>59</v>
      </c>
      <c r="H878" t="s">
        <v>58</v>
      </c>
      <c r="M878" t="str">
        <f t="shared" si="169"/>
        <v xml:space="preserve">         </v>
      </c>
      <c r="N878" t="str">
        <f t="shared" si="170"/>
        <v>U</v>
      </c>
      <c r="O878" t="str">
        <f t="shared" si="171"/>
        <v>S</v>
      </c>
      <c r="P878" t="str">
        <f t="shared" si="172"/>
        <v>CA</v>
      </c>
      <c r="Q878" t="str">
        <f t="shared" si="173"/>
        <v xml:space="preserve">                              </v>
      </c>
      <c r="R878" t="str">
        <f t="shared" si="174"/>
        <v xml:space="preserve">        </v>
      </c>
      <c r="S878" t="str">
        <f t="shared" si="175"/>
        <v>20CO</v>
      </c>
      <c r="T878" t="str">
        <f t="shared" si="176"/>
        <v xml:space="preserve">2NSABATCH                     </v>
      </c>
      <c r="U878" t="str">
        <f t="shared" si="177"/>
        <v xml:space="preserve">        </v>
      </c>
      <c r="V878" t="str">
        <f t="shared" si="178"/>
        <v xml:space="preserve">        </v>
      </c>
      <c r="W878" t="str">
        <f t="shared" si="179"/>
        <v xml:space="preserve"> </v>
      </c>
      <c r="X878" t="str">
        <f t="shared" si="180"/>
        <v xml:space="preserve">  </v>
      </c>
      <c r="Y878" t="str">
        <f t="shared" si="181"/>
        <v xml:space="preserve">         USCA                                      20CO2NSABATCH                                        </v>
      </c>
    </row>
    <row r="879" spans="2:25" x14ac:dyDescent="0.25">
      <c r="B879" t="s">
        <v>49</v>
      </c>
      <c r="C879" t="s">
        <v>50</v>
      </c>
      <c r="D879" t="s">
        <v>55</v>
      </c>
      <c r="G879" t="s">
        <v>59</v>
      </c>
      <c r="H879" t="s">
        <v>58</v>
      </c>
      <c r="M879" t="str">
        <f t="shared" si="169"/>
        <v xml:space="preserve">         </v>
      </c>
      <c r="N879" t="str">
        <f t="shared" si="170"/>
        <v>U</v>
      </c>
      <c r="O879" t="str">
        <f t="shared" si="171"/>
        <v>S</v>
      </c>
      <c r="P879" t="str">
        <f t="shared" si="172"/>
        <v>CA</v>
      </c>
      <c r="Q879" t="str">
        <f t="shared" si="173"/>
        <v xml:space="preserve">                              </v>
      </c>
      <c r="R879" t="str">
        <f t="shared" si="174"/>
        <v xml:space="preserve">        </v>
      </c>
      <c r="S879" t="str">
        <f t="shared" si="175"/>
        <v>20CO</v>
      </c>
      <c r="T879" t="str">
        <f t="shared" si="176"/>
        <v xml:space="preserve">2NSABATCH                     </v>
      </c>
      <c r="U879" t="str">
        <f t="shared" si="177"/>
        <v xml:space="preserve">        </v>
      </c>
      <c r="V879" t="str">
        <f t="shared" si="178"/>
        <v xml:space="preserve">        </v>
      </c>
      <c r="W879" t="str">
        <f t="shared" si="179"/>
        <v xml:space="preserve"> </v>
      </c>
      <c r="X879" t="str">
        <f t="shared" si="180"/>
        <v xml:space="preserve">  </v>
      </c>
      <c r="Y879" t="str">
        <f t="shared" si="181"/>
        <v xml:space="preserve">         USCA                                      20CO2NSABATCH                                        </v>
      </c>
    </row>
    <row r="880" spans="2:25" x14ac:dyDescent="0.25">
      <c r="B880" t="s">
        <v>49</v>
      </c>
      <c r="C880" t="s">
        <v>50</v>
      </c>
      <c r="D880" t="s">
        <v>55</v>
      </c>
      <c r="G880" t="s">
        <v>59</v>
      </c>
      <c r="H880" t="s">
        <v>58</v>
      </c>
      <c r="M880" t="str">
        <f t="shared" si="169"/>
        <v xml:space="preserve">         </v>
      </c>
      <c r="N880" t="str">
        <f t="shared" si="170"/>
        <v>U</v>
      </c>
      <c r="O880" t="str">
        <f t="shared" si="171"/>
        <v>S</v>
      </c>
      <c r="P880" t="str">
        <f t="shared" si="172"/>
        <v>CA</v>
      </c>
      <c r="Q880" t="str">
        <f t="shared" si="173"/>
        <v xml:space="preserve">                              </v>
      </c>
      <c r="R880" t="str">
        <f t="shared" si="174"/>
        <v xml:space="preserve">        </v>
      </c>
      <c r="S880" t="str">
        <f t="shared" si="175"/>
        <v>20CO</v>
      </c>
      <c r="T880" t="str">
        <f t="shared" si="176"/>
        <v xml:space="preserve">2NSABATCH                     </v>
      </c>
      <c r="U880" t="str">
        <f t="shared" si="177"/>
        <v xml:space="preserve">        </v>
      </c>
      <c r="V880" t="str">
        <f t="shared" si="178"/>
        <v xml:space="preserve">        </v>
      </c>
      <c r="W880" t="str">
        <f t="shared" si="179"/>
        <v xml:space="preserve"> </v>
      </c>
      <c r="X880" t="str">
        <f t="shared" si="180"/>
        <v xml:space="preserve">  </v>
      </c>
      <c r="Y880" t="str">
        <f t="shared" si="181"/>
        <v xml:space="preserve">         USCA                                      20CO2NSABATCH                                        </v>
      </c>
    </row>
    <row r="881" spans="2:25" x14ac:dyDescent="0.25">
      <c r="B881" t="s">
        <v>49</v>
      </c>
      <c r="C881" t="s">
        <v>50</v>
      </c>
      <c r="D881" t="s">
        <v>55</v>
      </c>
      <c r="G881" t="s">
        <v>59</v>
      </c>
      <c r="H881" t="s">
        <v>58</v>
      </c>
      <c r="M881" t="str">
        <f t="shared" si="169"/>
        <v xml:space="preserve">         </v>
      </c>
      <c r="N881" t="str">
        <f t="shared" si="170"/>
        <v>U</v>
      </c>
      <c r="O881" t="str">
        <f t="shared" si="171"/>
        <v>S</v>
      </c>
      <c r="P881" t="str">
        <f t="shared" si="172"/>
        <v>CA</v>
      </c>
      <c r="Q881" t="str">
        <f t="shared" si="173"/>
        <v xml:space="preserve">                              </v>
      </c>
      <c r="R881" t="str">
        <f t="shared" si="174"/>
        <v xml:space="preserve">        </v>
      </c>
      <c r="S881" t="str">
        <f t="shared" si="175"/>
        <v>20CO</v>
      </c>
      <c r="T881" t="str">
        <f t="shared" si="176"/>
        <v xml:space="preserve">2NSABATCH                     </v>
      </c>
      <c r="U881" t="str">
        <f t="shared" si="177"/>
        <v xml:space="preserve">        </v>
      </c>
      <c r="V881" t="str">
        <f t="shared" si="178"/>
        <v xml:space="preserve">        </v>
      </c>
      <c r="W881" t="str">
        <f t="shared" si="179"/>
        <v xml:space="preserve"> </v>
      </c>
      <c r="X881" t="str">
        <f t="shared" si="180"/>
        <v xml:space="preserve">  </v>
      </c>
      <c r="Y881" t="str">
        <f t="shared" si="181"/>
        <v xml:space="preserve">         USCA                                      20CO2NSABATCH                                        </v>
      </c>
    </row>
    <row r="882" spans="2:25" x14ac:dyDescent="0.25">
      <c r="B882" t="s">
        <v>49</v>
      </c>
      <c r="C882" t="s">
        <v>50</v>
      </c>
      <c r="D882" t="s">
        <v>55</v>
      </c>
      <c r="G882" t="s">
        <v>59</v>
      </c>
      <c r="H882" t="s">
        <v>58</v>
      </c>
      <c r="M882" t="str">
        <f t="shared" si="169"/>
        <v xml:space="preserve">         </v>
      </c>
      <c r="N882" t="str">
        <f t="shared" si="170"/>
        <v>U</v>
      </c>
      <c r="O882" t="str">
        <f t="shared" si="171"/>
        <v>S</v>
      </c>
      <c r="P882" t="str">
        <f t="shared" si="172"/>
        <v>CA</v>
      </c>
      <c r="Q882" t="str">
        <f t="shared" si="173"/>
        <v xml:space="preserve">                              </v>
      </c>
      <c r="R882" t="str">
        <f t="shared" si="174"/>
        <v xml:space="preserve">        </v>
      </c>
      <c r="S882" t="str">
        <f t="shared" si="175"/>
        <v>20CO</v>
      </c>
      <c r="T882" t="str">
        <f t="shared" si="176"/>
        <v xml:space="preserve">2NSABATCH                     </v>
      </c>
      <c r="U882" t="str">
        <f t="shared" si="177"/>
        <v xml:space="preserve">        </v>
      </c>
      <c r="V882" t="str">
        <f t="shared" si="178"/>
        <v xml:space="preserve">        </v>
      </c>
      <c r="W882" t="str">
        <f t="shared" si="179"/>
        <v xml:space="preserve"> </v>
      </c>
      <c r="X882" t="str">
        <f t="shared" si="180"/>
        <v xml:space="preserve">  </v>
      </c>
      <c r="Y882" t="str">
        <f t="shared" si="181"/>
        <v xml:space="preserve">         USCA                                      20CO2NSABATCH                                        </v>
      </c>
    </row>
    <row r="883" spans="2:25" x14ac:dyDescent="0.25">
      <c r="B883" t="s">
        <v>49</v>
      </c>
      <c r="C883" t="s">
        <v>50</v>
      </c>
      <c r="D883" t="s">
        <v>55</v>
      </c>
      <c r="G883" t="s">
        <v>59</v>
      </c>
      <c r="H883" t="s">
        <v>58</v>
      </c>
      <c r="M883" t="str">
        <f t="shared" si="169"/>
        <v xml:space="preserve">         </v>
      </c>
      <c r="N883" t="str">
        <f t="shared" si="170"/>
        <v>U</v>
      </c>
      <c r="O883" t="str">
        <f t="shared" si="171"/>
        <v>S</v>
      </c>
      <c r="P883" t="str">
        <f t="shared" si="172"/>
        <v>CA</v>
      </c>
      <c r="Q883" t="str">
        <f t="shared" si="173"/>
        <v xml:space="preserve">                              </v>
      </c>
      <c r="R883" t="str">
        <f t="shared" si="174"/>
        <v xml:space="preserve">        </v>
      </c>
      <c r="S883" t="str">
        <f t="shared" si="175"/>
        <v>20CO</v>
      </c>
      <c r="T883" t="str">
        <f t="shared" si="176"/>
        <v xml:space="preserve">2NSABATCH                     </v>
      </c>
      <c r="U883" t="str">
        <f t="shared" si="177"/>
        <v xml:space="preserve">        </v>
      </c>
      <c r="V883" t="str">
        <f t="shared" si="178"/>
        <v xml:space="preserve">        </v>
      </c>
      <c r="W883" t="str">
        <f t="shared" si="179"/>
        <v xml:space="preserve"> </v>
      </c>
      <c r="X883" t="str">
        <f t="shared" si="180"/>
        <v xml:space="preserve">  </v>
      </c>
      <c r="Y883" t="str">
        <f t="shared" si="181"/>
        <v xml:space="preserve">         USCA                                      20CO2NSABATCH                                        </v>
      </c>
    </row>
    <row r="884" spans="2:25" x14ac:dyDescent="0.25">
      <c r="B884" t="s">
        <v>49</v>
      </c>
      <c r="C884" t="s">
        <v>50</v>
      </c>
      <c r="D884" t="s">
        <v>55</v>
      </c>
      <c r="G884" t="s">
        <v>59</v>
      </c>
      <c r="H884" t="s">
        <v>58</v>
      </c>
      <c r="M884" t="str">
        <f t="shared" si="169"/>
        <v xml:space="preserve">         </v>
      </c>
      <c r="N884" t="str">
        <f t="shared" si="170"/>
        <v>U</v>
      </c>
      <c r="O884" t="str">
        <f t="shared" si="171"/>
        <v>S</v>
      </c>
      <c r="P884" t="str">
        <f t="shared" si="172"/>
        <v>CA</v>
      </c>
      <c r="Q884" t="str">
        <f t="shared" si="173"/>
        <v xml:space="preserve">                              </v>
      </c>
      <c r="R884" t="str">
        <f t="shared" si="174"/>
        <v xml:space="preserve">        </v>
      </c>
      <c r="S884" t="str">
        <f t="shared" si="175"/>
        <v>20CO</v>
      </c>
      <c r="T884" t="str">
        <f t="shared" si="176"/>
        <v xml:space="preserve">2NSABATCH                     </v>
      </c>
      <c r="U884" t="str">
        <f t="shared" si="177"/>
        <v xml:space="preserve">        </v>
      </c>
      <c r="V884" t="str">
        <f t="shared" si="178"/>
        <v xml:space="preserve">        </v>
      </c>
      <c r="W884" t="str">
        <f t="shared" si="179"/>
        <v xml:space="preserve"> </v>
      </c>
      <c r="X884" t="str">
        <f t="shared" si="180"/>
        <v xml:space="preserve">  </v>
      </c>
      <c r="Y884" t="str">
        <f t="shared" si="181"/>
        <v xml:space="preserve">         USCA                                      20CO2NSABATCH                                        </v>
      </c>
    </row>
    <row r="885" spans="2:25" x14ac:dyDescent="0.25">
      <c r="B885" t="s">
        <v>49</v>
      </c>
      <c r="C885" t="s">
        <v>50</v>
      </c>
      <c r="D885" t="s">
        <v>55</v>
      </c>
      <c r="G885" t="s">
        <v>59</v>
      </c>
      <c r="H885" t="s">
        <v>58</v>
      </c>
      <c r="M885" t="str">
        <f t="shared" si="169"/>
        <v xml:space="preserve">         </v>
      </c>
      <c r="N885" t="str">
        <f t="shared" si="170"/>
        <v>U</v>
      </c>
      <c r="O885" t="str">
        <f t="shared" si="171"/>
        <v>S</v>
      </c>
      <c r="P885" t="str">
        <f t="shared" si="172"/>
        <v>CA</v>
      </c>
      <c r="Q885" t="str">
        <f t="shared" si="173"/>
        <v xml:space="preserve">                              </v>
      </c>
      <c r="R885" t="str">
        <f t="shared" si="174"/>
        <v xml:space="preserve">        </v>
      </c>
      <c r="S885" t="str">
        <f t="shared" si="175"/>
        <v>20CO</v>
      </c>
      <c r="T885" t="str">
        <f t="shared" si="176"/>
        <v xml:space="preserve">2NSABATCH                     </v>
      </c>
      <c r="U885" t="str">
        <f t="shared" si="177"/>
        <v xml:space="preserve">        </v>
      </c>
      <c r="V885" t="str">
        <f t="shared" si="178"/>
        <v xml:space="preserve">        </v>
      </c>
      <c r="W885" t="str">
        <f t="shared" si="179"/>
        <v xml:space="preserve"> </v>
      </c>
      <c r="X885" t="str">
        <f t="shared" si="180"/>
        <v xml:space="preserve">  </v>
      </c>
      <c r="Y885" t="str">
        <f t="shared" si="181"/>
        <v xml:space="preserve">         USCA                                      20CO2NSABATCH                                        </v>
      </c>
    </row>
    <row r="886" spans="2:25" x14ac:dyDescent="0.25">
      <c r="B886" t="s">
        <v>49</v>
      </c>
      <c r="C886" t="s">
        <v>50</v>
      </c>
      <c r="D886" t="s">
        <v>55</v>
      </c>
      <c r="G886" t="s">
        <v>59</v>
      </c>
      <c r="H886" t="s">
        <v>58</v>
      </c>
      <c r="M886" t="str">
        <f t="shared" si="169"/>
        <v xml:space="preserve">         </v>
      </c>
      <c r="N886" t="str">
        <f t="shared" si="170"/>
        <v>U</v>
      </c>
      <c r="O886" t="str">
        <f t="shared" si="171"/>
        <v>S</v>
      </c>
      <c r="P886" t="str">
        <f t="shared" si="172"/>
        <v>CA</v>
      </c>
      <c r="Q886" t="str">
        <f t="shared" si="173"/>
        <v xml:space="preserve">                              </v>
      </c>
      <c r="R886" t="str">
        <f t="shared" si="174"/>
        <v xml:space="preserve">        </v>
      </c>
      <c r="S886" t="str">
        <f t="shared" si="175"/>
        <v>20CO</v>
      </c>
      <c r="T886" t="str">
        <f t="shared" si="176"/>
        <v xml:space="preserve">2NSABATCH                     </v>
      </c>
      <c r="U886" t="str">
        <f t="shared" si="177"/>
        <v xml:space="preserve">        </v>
      </c>
      <c r="V886" t="str">
        <f t="shared" si="178"/>
        <v xml:space="preserve">        </v>
      </c>
      <c r="W886" t="str">
        <f t="shared" si="179"/>
        <v xml:space="preserve"> </v>
      </c>
      <c r="X886" t="str">
        <f t="shared" si="180"/>
        <v xml:space="preserve">  </v>
      </c>
      <c r="Y886" t="str">
        <f t="shared" si="181"/>
        <v xml:space="preserve">         USCA                                      20CO2NSABATCH                                        </v>
      </c>
    </row>
    <row r="887" spans="2:25" x14ac:dyDescent="0.25">
      <c r="B887" t="s">
        <v>49</v>
      </c>
      <c r="C887" t="s">
        <v>50</v>
      </c>
      <c r="D887" t="s">
        <v>55</v>
      </c>
      <c r="G887" t="s">
        <v>59</v>
      </c>
      <c r="H887" t="s">
        <v>58</v>
      </c>
      <c r="M887" t="str">
        <f t="shared" si="169"/>
        <v xml:space="preserve">         </v>
      </c>
      <c r="N887" t="str">
        <f t="shared" si="170"/>
        <v>U</v>
      </c>
      <c r="O887" t="str">
        <f t="shared" si="171"/>
        <v>S</v>
      </c>
      <c r="P887" t="str">
        <f t="shared" si="172"/>
        <v>CA</v>
      </c>
      <c r="Q887" t="str">
        <f t="shared" si="173"/>
        <v xml:space="preserve">                              </v>
      </c>
      <c r="R887" t="str">
        <f t="shared" si="174"/>
        <v xml:space="preserve">        </v>
      </c>
      <c r="S887" t="str">
        <f t="shared" si="175"/>
        <v>20CO</v>
      </c>
      <c r="T887" t="str">
        <f t="shared" si="176"/>
        <v xml:space="preserve">2NSABATCH                     </v>
      </c>
      <c r="U887" t="str">
        <f t="shared" si="177"/>
        <v xml:space="preserve">        </v>
      </c>
      <c r="V887" t="str">
        <f t="shared" si="178"/>
        <v xml:space="preserve">        </v>
      </c>
      <c r="W887" t="str">
        <f t="shared" si="179"/>
        <v xml:space="preserve"> </v>
      </c>
      <c r="X887" t="str">
        <f t="shared" si="180"/>
        <v xml:space="preserve">  </v>
      </c>
      <c r="Y887" t="str">
        <f t="shared" si="181"/>
        <v xml:space="preserve">         USCA                                      20CO2NSABATCH                                        </v>
      </c>
    </row>
    <row r="888" spans="2:25" x14ac:dyDescent="0.25">
      <c r="B888" t="s">
        <v>49</v>
      </c>
      <c r="C888" t="s">
        <v>50</v>
      </c>
      <c r="D888" t="s">
        <v>55</v>
      </c>
      <c r="G888" t="s">
        <v>59</v>
      </c>
      <c r="H888" t="s">
        <v>58</v>
      </c>
      <c r="M888" t="str">
        <f t="shared" si="169"/>
        <v xml:space="preserve">         </v>
      </c>
      <c r="N888" t="str">
        <f t="shared" si="170"/>
        <v>U</v>
      </c>
      <c r="O888" t="str">
        <f t="shared" si="171"/>
        <v>S</v>
      </c>
      <c r="P888" t="str">
        <f t="shared" si="172"/>
        <v>CA</v>
      </c>
      <c r="Q888" t="str">
        <f t="shared" si="173"/>
        <v xml:space="preserve">                              </v>
      </c>
      <c r="R888" t="str">
        <f t="shared" si="174"/>
        <v xml:space="preserve">        </v>
      </c>
      <c r="S888" t="str">
        <f t="shared" si="175"/>
        <v>20CO</v>
      </c>
      <c r="T888" t="str">
        <f t="shared" si="176"/>
        <v xml:space="preserve">2NSABATCH                     </v>
      </c>
      <c r="U888" t="str">
        <f t="shared" si="177"/>
        <v xml:space="preserve">        </v>
      </c>
      <c r="V888" t="str">
        <f t="shared" si="178"/>
        <v xml:space="preserve">        </v>
      </c>
      <c r="W888" t="str">
        <f t="shared" si="179"/>
        <v xml:space="preserve"> </v>
      </c>
      <c r="X888" t="str">
        <f t="shared" si="180"/>
        <v xml:space="preserve">  </v>
      </c>
      <c r="Y888" t="str">
        <f t="shared" si="181"/>
        <v xml:space="preserve">         USCA                                      20CO2NSABATCH                                        </v>
      </c>
    </row>
    <row r="889" spans="2:25" x14ac:dyDescent="0.25">
      <c r="B889" t="s">
        <v>49</v>
      </c>
      <c r="C889" t="s">
        <v>50</v>
      </c>
      <c r="D889" t="s">
        <v>55</v>
      </c>
      <c r="G889" t="s">
        <v>59</v>
      </c>
      <c r="H889" t="s">
        <v>58</v>
      </c>
      <c r="M889" t="str">
        <f t="shared" si="169"/>
        <v xml:space="preserve">         </v>
      </c>
      <c r="N889" t="str">
        <f t="shared" si="170"/>
        <v>U</v>
      </c>
      <c r="O889" t="str">
        <f t="shared" si="171"/>
        <v>S</v>
      </c>
      <c r="P889" t="str">
        <f t="shared" si="172"/>
        <v>CA</v>
      </c>
      <c r="Q889" t="str">
        <f t="shared" si="173"/>
        <v xml:space="preserve">                              </v>
      </c>
      <c r="R889" t="str">
        <f t="shared" si="174"/>
        <v xml:space="preserve">        </v>
      </c>
      <c r="S889" t="str">
        <f t="shared" si="175"/>
        <v>20CO</v>
      </c>
      <c r="T889" t="str">
        <f t="shared" si="176"/>
        <v xml:space="preserve">2NSABATCH                     </v>
      </c>
      <c r="U889" t="str">
        <f t="shared" si="177"/>
        <v xml:space="preserve">        </v>
      </c>
      <c r="V889" t="str">
        <f t="shared" si="178"/>
        <v xml:space="preserve">        </v>
      </c>
      <c r="W889" t="str">
        <f t="shared" si="179"/>
        <v xml:space="preserve"> </v>
      </c>
      <c r="X889" t="str">
        <f t="shared" si="180"/>
        <v xml:space="preserve">  </v>
      </c>
      <c r="Y889" t="str">
        <f t="shared" si="181"/>
        <v xml:space="preserve">         USCA                                      20CO2NSABATCH                                        </v>
      </c>
    </row>
    <row r="890" spans="2:25" x14ac:dyDescent="0.25">
      <c r="B890" t="s">
        <v>49</v>
      </c>
      <c r="C890" t="s">
        <v>50</v>
      </c>
      <c r="D890" t="s">
        <v>55</v>
      </c>
      <c r="G890" t="s">
        <v>59</v>
      </c>
      <c r="H890" t="s">
        <v>58</v>
      </c>
      <c r="M890" t="str">
        <f t="shared" si="169"/>
        <v xml:space="preserve">         </v>
      </c>
      <c r="N890" t="str">
        <f t="shared" si="170"/>
        <v>U</v>
      </c>
      <c r="O890" t="str">
        <f t="shared" si="171"/>
        <v>S</v>
      </c>
      <c r="P890" t="str">
        <f t="shared" si="172"/>
        <v>CA</v>
      </c>
      <c r="Q890" t="str">
        <f t="shared" si="173"/>
        <v xml:space="preserve">                              </v>
      </c>
      <c r="R890" t="str">
        <f t="shared" si="174"/>
        <v xml:space="preserve">        </v>
      </c>
      <c r="S890" t="str">
        <f t="shared" si="175"/>
        <v>20CO</v>
      </c>
      <c r="T890" t="str">
        <f t="shared" si="176"/>
        <v xml:space="preserve">2NSABATCH                     </v>
      </c>
      <c r="U890" t="str">
        <f t="shared" si="177"/>
        <v xml:space="preserve">        </v>
      </c>
      <c r="V890" t="str">
        <f t="shared" si="178"/>
        <v xml:space="preserve">        </v>
      </c>
      <c r="W890" t="str">
        <f t="shared" si="179"/>
        <v xml:space="preserve"> </v>
      </c>
      <c r="X890" t="str">
        <f t="shared" si="180"/>
        <v xml:space="preserve">  </v>
      </c>
      <c r="Y890" t="str">
        <f t="shared" si="181"/>
        <v xml:space="preserve">         USCA                                      20CO2NSABATCH                                        </v>
      </c>
    </row>
    <row r="891" spans="2:25" x14ac:dyDescent="0.25">
      <c r="B891" t="s">
        <v>49</v>
      </c>
      <c r="C891" t="s">
        <v>50</v>
      </c>
      <c r="D891" t="s">
        <v>55</v>
      </c>
      <c r="G891" t="s">
        <v>59</v>
      </c>
      <c r="H891" t="s">
        <v>58</v>
      </c>
      <c r="M891" t="str">
        <f t="shared" si="169"/>
        <v xml:space="preserve">         </v>
      </c>
      <c r="N891" t="str">
        <f t="shared" si="170"/>
        <v>U</v>
      </c>
      <c r="O891" t="str">
        <f t="shared" si="171"/>
        <v>S</v>
      </c>
      <c r="P891" t="str">
        <f t="shared" si="172"/>
        <v>CA</v>
      </c>
      <c r="Q891" t="str">
        <f t="shared" si="173"/>
        <v xml:space="preserve">                              </v>
      </c>
      <c r="R891" t="str">
        <f t="shared" si="174"/>
        <v xml:space="preserve">        </v>
      </c>
      <c r="S891" t="str">
        <f t="shared" si="175"/>
        <v>20CO</v>
      </c>
      <c r="T891" t="str">
        <f t="shared" si="176"/>
        <v xml:space="preserve">2NSABATCH                     </v>
      </c>
      <c r="U891" t="str">
        <f t="shared" si="177"/>
        <v xml:space="preserve">        </v>
      </c>
      <c r="V891" t="str">
        <f t="shared" si="178"/>
        <v xml:space="preserve">        </v>
      </c>
      <c r="W891" t="str">
        <f t="shared" si="179"/>
        <v xml:space="preserve"> </v>
      </c>
      <c r="X891" t="str">
        <f t="shared" si="180"/>
        <v xml:space="preserve">  </v>
      </c>
      <c r="Y891" t="str">
        <f t="shared" si="181"/>
        <v xml:space="preserve">         USCA                                      20CO2NSABATCH                                        </v>
      </c>
    </row>
    <row r="892" spans="2:25" x14ac:dyDescent="0.25">
      <c r="B892" t="s">
        <v>49</v>
      </c>
      <c r="C892" t="s">
        <v>50</v>
      </c>
      <c r="D892" t="s">
        <v>55</v>
      </c>
      <c r="G892" t="s">
        <v>59</v>
      </c>
      <c r="H892" t="s">
        <v>58</v>
      </c>
      <c r="M892" t="str">
        <f t="shared" si="169"/>
        <v xml:space="preserve">         </v>
      </c>
      <c r="N892" t="str">
        <f t="shared" si="170"/>
        <v>U</v>
      </c>
      <c r="O892" t="str">
        <f t="shared" si="171"/>
        <v>S</v>
      </c>
      <c r="P892" t="str">
        <f t="shared" si="172"/>
        <v>CA</v>
      </c>
      <c r="Q892" t="str">
        <f t="shared" si="173"/>
        <v xml:space="preserve">                              </v>
      </c>
      <c r="R892" t="str">
        <f t="shared" si="174"/>
        <v xml:space="preserve">        </v>
      </c>
      <c r="S892" t="str">
        <f t="shared" si="175"/>
        <v>20CO</v>
      </c>
      <c r="T892" t="str">
        <f t="shared" si="176"/>
        <v xml:space="preserve">2NSABATCH                     </v>
      </c>
      <c r="U892" t="str">
        <f t="shared" si="177"/>
        <v xml:space="preserve">        </v>
      </c>
      <c r="V892" t="str">
        <f t="shared" si="178"/>
        <v xml:space="preserve">        </v>
      </c>
      <c r="W892" t="str">
        <f t="shared" si="179"/>
        <v xml:space="preserve"> </v>
      </c>
      <c r="X892" t="str">
        <f t="shared" si="180"/>
        <v xml:space="preserve">  </v>
      </c>
      <c r="Y892" t="str">
        <f t="shared" si="181"/>
        <v xml:space="preserve">         USCA                                      20CO2NSABATCH                                        </v>
      </c>
    </row>
    <row r="893" spans="2:25" x14ac:dyDescent="0.25">
      <c r="B893" t="s">
        <v>49</v>
      </c>
      <c r="C893" t="s">
        <v>50</v>
      </c>
      <c r="D893" t="s">
        <v>55</v>
      </c>
      <c r="G893" t="s">
        <v>59</v>
      </c>
      <c r="H893" t="s">
        <v>58</v>
      </c>
      <c r="M893" t="str">
        <f t="shared" si="169"/>
        <v xml:space="preserve">         </v>
      </c>
      <c r="N893" t="str">
        <f t="shared" si="170"/>
        <v>U</v>
      </c>
      <c r="O893" t="str">
        <f t="shared" si="171"/>
        <v>S</v>
      </c>
      <c r="P893" t="str">
        <f t="shared" si="172"/>
        <v>CA</v>
      </c>
      <c r="Q893" t="str">
        <f t="shared" si="173"/>
        <v xml:space="preserve">                              </v>
      </c>
      <c r="R893" t="str">
        <f t="shared" si="174"/>
        <v xml:space="preserve">        </v>
      </c>
      <c r="S893" t="str">
        <f t="shared" si="175"/>
        <v>20CO</v>
      </c>
      <c r="T893" t="str">
        <f t="shared" si="176"/>
        <v xml:space="preserve">2NSABATCH                     </v>
      </c>
      <c r="U893" t="str">
        <f t="shared" si="177"/>
        <v xml:space="preserve">        </v>
      </c>
      <c r="V893" t="str">
        <f t="shared" si="178"/>
        <v xml:space="preserve">        </v>
      </c>
      <c r="W893" t="str">
        <f t="shared" si="179"/>
        <v xml:space="preserve"> </v>
      </c>
      <c r="X893" t="str">
        <f t="shared" si="180"/>
        <v xml:space="preserve">  </v>
      </c>
      <c r="Y893" t="str">
        <f t="shared" si="181"/>
        <v xml:space="preserve">         USCA                                      20CO2NSABATCH                                        </v>
      </c>
    </row>
    <row r="894" spans="2:25" x14ac:dyDescent="0.25">
      <c r="B894" t="s">
        <v>49</v>
      </c>
      <c r="C894" t="s">
        <v>50</v>
      </c>
      <c r="D894" t="s">
        <v>55</v>
      </c>
      <c r="G894" t="s">
        <v>59</v>
      </c>
      <c r="H894" t="s">
        <v>58</v>
      </c>
      <c r="M894" t="str">
        <f t="shared" si="169"/>
        <v xml:space="preserve">         </v>
      </c>
      <c r="N894" t="str">
        <f t="shared" si="170"/>
        <v>U</v>
      </c>
      <c r="O894" t="str">
        <f t="shared" si="171"/>
        <v>S</v>
      </c>
      <c r="P894" t="str">
        <f t="shared" si="172"/>
        <v>CA</v>
      </c>
      <c r="Q894" t="str">
        <f t="shared" si="173"/>
        <v xml:space="preserve">                              </v>
      </c>
      <c r="R894" t="str">
        <f t="shared" si="174"/>
        <v xml:space="preserve">        </v>
      </c>
      <c r="S894" t="str">
        <f t="shared" si="175"/>
        <v>20CO</v>
      </c>
      <c r="T894" t="str">
        <f t="shared" si="176"/>
        <v xml:space="preserve">2NSABATCH                     </v>
      </c>
      <c r="U894" t="str">
        <f t="shared" si="177"/>
        <v xml:space="preserve">        </v>
      </c>
      <c r="V894" t="str">
        <f t="shared" si="178"/>
        <v xml:space="preserve">        </v>
      </c>
      <c r="W894" t="str">
        <f t="shared" si="179"/>
        <v xml:space="preserve"> </v>
      </c>
      <c r="X894" t="str">
        <f t="shared" si="180"/>
        <v xml:space="preserve">  </v>
      </c>
      <c r="Y894" t="str">
        <f t="shared" si="181"/>
        <v xml:space="preserve">         USCA                                      20CO2NSABATCH                                        </v>
      </c>
    </row>
    <row r="895" spans="2:25" x14ac:dyDescent="0.25">
      <c r="B895" t="s">
        <v>49</v>
      </c>
      <c r="C895" t="s">
        <v>50</v>
      </c>
      <c r="D895" t="s">
        <v>55</v>
      </c>
      <c r="G895" t="s">
        <v>59</v>
      </c>
      <c r="H895" t="s">
        <v>58</v>
      </c>
      <c r="M895" t="str">
        <f t="shared" si="169"/>
        <v xml:space="preserve">         </v>
      </c>
      <c r="N895" t="str">
        <f t="shared" si="170"/>
        <v>U</v>
      </c>
      <c r="O895" t="str">
        <f t="shared" si="171"/>
        <v>S</v>
      </c>
      <c r="P895" t="str">
        <f t="shared" si="172"/>
        <v>CA</v>
      </c>
      <c r="Q895" t="str">
        <f t="shared" si="173"/>
        <v xml:space="preserve">                              </v>
      </c>
      <c r="R895" t="str">
        <f t="shared" si="174"/>
        <v xml:space="preserve">        </v>
      </c>
      <c r="S895" t="str">
        <f t="shared" si="175"/>
        <v>20CO</v>
      </c>
      <c r="T895" t="str">
        <f t="shared" si="176"/>
        <v xml:space="preserve">2NSABATCH                     </v>
      </c>
      <c r="U895" t="str">
        <f t="shared" si="177"/>
        <v xml:space="preserve">        </v>
      </c>
      <c r="V895" t="str">
        <f t="shared" si="178"/>
        <v xml:space="preserve">        </v>
      </c>
      <c r="W895" t="str">
        <f t="shared" si="179"/>
        <v xml:space="preserve"> </v>
      </c>
      <c r="X895" t="str">
        <f t="shared" si="180"/>
        <v xml:space="preserve">  </v>
      </c>
      <c r="Y895" t="str">
        <f t="shared" si="181"/>
        <v xml:space="preserve">         USCA                                      20CO2NSABATCH                                        </v>
      </c>
    </row>
    <row r="896" spans="2:25" x14ac:dyDescent="0.25">
      <c r="B896" t="s">
        <v>49</v>
      </c>
      <c r="C896" t="s">
        <v>50</v>
      </c>
      <c r="D896" t="s">
        <v>55</v>
      </c>
      <c r="G896" t="s">
        <v>59</v>
      </c>
      <c r="H896" t="s">
        <v>58</v>
      </c>
      <c r="M896" t="str">
        <f t="shared" si="169"/>
        <v xml:space="preserve">         </v>
      </c>
      <c r="N896" t="str">
        <f t="shared" si="170"/>
        <v>U</v>
      </c>
      <c r="O896" t="str">
        <f t="shared" si="171"/>
        <v>S</v>
      </c>
      <c r="P896" t="str">
        <f t="shared" si="172"/>
        <v>CA</v>
      </c>
      <c r="Q896" t="str">
        <f t="shared" si="173"/>
        <v xml:space="preserve">                              </v>
      </c>
      <c r="R896" t="str">
        <f t="shared" si="174"/>
        <v xml:space="preserve">        </v>
      </c>
      <c r="S896" t="str">
        <f t="shared" si="175"/>
        <v>20CO</v>
      </c>
      <c r="T896" t="str">
        <f t="shared" si="176"/>
        <v xml:space="preserve">2NSABATCH                     </v>
      </c>
      <c r="U896" t="str">
        <f t="shared" si="177"/>
        <v xml:space="preserve">        </v>
      </c>
      <c r="V896" t="str">
        <f t="shared" si="178"/>
        <v xml:space="preserve">        </v>
      </c>
      <c r="W896" t="str">
        <f t="shared" si="179"/>
        <v xml:space="preserve"> </v>
      </c>
      <c r="X896" t="str">
        <f t="shared" si="180"/>
        <v xml:space="preserve">  </v>
      </c>
      <c r="Y896" t="str">
        <f t="shared" si="181"/>
        <v xml:space="preserve">         USCA                                      20CO2NSABATCH                                        </v>
      </c>
    </row>
    <row r="897" spans="2:25" x14ac:dyDescent="0.25">
      <c r="B897" t="s">
        <v>49</v>
      </c>
      <c r="C897" t="s">
        <v>50</v>
      </c>
      <c r="D897" t="s">
        <v>55</v>
      </c>
      <c r="G897" t="s">
        <v>59</v>
      </c>
      <c r="H897" t="s">
        <v>58</v>
      </c>
      <c r="M897" t="str">
        <f t="shared" si="169"/>
        <v xml:space="preserve">         </v>
      </c>
      <c r="N897" t="str">
        <f t="shared" si="170"/>
        <v>U</v>
      </c>
      <c r="O897" t="str">
        <f t="shared" si="171"/>
        <v>S</v>
      </c>
      <c r="P897" t="str">
        <f t="shared" si="172"/>
        <v>CA</v>
      </c>
      <c r="Q897" t="str">
        <f t="shared" si="173"/>
        <v xml:space="preserve">                              </v>
      </c>
      <c r="R897" t="str">
        <f t="shared" si="174"/>
        <v xml:space="preserve">        </v>
      </c>
      <c r="S897" t="str">
        <f t="shared" si="175"/>
        <v>20CO</v>
      </c>
      <c r="T897" t="str">
        <f t="shared" si="176"/>
        <v xml:space="preserve">2NSABATCH                     </v>
      </c>
      <c r="U897" t="str">
        <f t="shared" si="177"/>
        <v xml:space="preserve">        </v>
      </c>
      <c r="V897" t="str">
        <f t="shared" si="178"/>
        <v xml:space="preserve">        </v>
      </c>
      <c r="W897" t="str">
        <f t="shared" si="179"/>
        <v xml:space="preserve"> </v>
      </c>
      <c r="X897" t="str">
        <f t="shared" si="180"/>
        <v xml:space="preserve">  </v>
      </c>
      <c r="Y897" t="str">
        <f t="shared" si="181"/>
        <v xml:space="preserve">         USCA                                      20CO2NSABATCH                                        </v>
      </c>
    </row>
    <row r="898" spans="2:25" x14ac:dyDescent="0.25">
      <c r="B898" t="s">
        <v>49</v>
      </c>
      <c r="C898" t="s">
        <v>50</v>
      </c>
      <c r="D898" t="s">
        <v>55</v>
      </c>
      <c r="G898" t="s">
        <v>59</v>
      </c>
      <c r="H898" t="s">
        <v>58</v>
      </c>
      <c r="M898" t="str">
        <f t="shared" si="169"/>
        <v xml:space="preserve">         </v>
      </c>
      <c r="N898" t="str">
        <f t="shared" si="170"/>
        <v>U</v>
      </c>
      <c r="O898" t="str">
        <f t="shared" si="171"/>
        <v>S</v>
      </c>
      <c r="P898" t="str">
        <f t="shared" si="172"/>
        <v>CA</v>
      </c>
      <c r="Q898" t="str">
        <f t="shared" si="173"/>
        <v xml:space="preserve">                              </v>
      </c>
      <c r="R898" t="str">
        <f t="shared" si="174"/>
        <v xml:space="preserve">        </v>
      </c>
      <c r="S898" t="str">
        <f t="shared" si="175"/>
        <v>20CO</v>
      </c>
      <c r="T898" t="str">
        <f t="shared" si="176"/>
        <v xml:space="preserve">2NSABATCH                     </v>
      </c>
      <c r="U898" t="str">
        <f t="shared" si="177"/>
        <v xml:space="preserve">        </v>
      </c>
      <c r="V898" t="str">
        <f t="shared" si="178"/>
        <v xml:space="preserve">        </v>
      </c>
      <c r="W898" t="str">
        <f t="shared" si="179"/>
        <v xml:space="preserve"> </v>
      </c>
      <c r="X898" t="str">
        <f t="shared" si="180"/>
        <v xml:space="preserve">  </v>
      </c>
      <c r="Y898" t="str">
        <f t="shared" si="181"/>
        <v xml:space="preserve">         USCA                                      20CO2NSABATCH                                        </v>
      </c>
    </row>
    <row r="899" spans="2:25" x14ac:dyDescent="0.25">
      <c r="B899" t="s">
        <v>49</v>
      </c>
      <c r="C899" t="s">
        <v>50</v>
      </c>
      <c r="D899" t="s">
        <v>55</v>
      </c>
      <c r="G899" t="s">
        <v>59</v>
      </c>
      <c r="H899" t="s">
        <v>58</v>
      </c>
      <c r="M899" t="str">
        <f t="shared" si="169"/>
        <v xml:space="preserve">         </v>
      </c>
      <c r="N899" t="str">
        <f t="shared" si="170"/>
        <v>U</v>
      </c>
      <c r="O899" t="str">
        <f t="shared" si="171"/>
        <v>S</v>
      </c>
      <c r="P899" t="str">
        <f t="shared" si="172"/>
        <v>CA</v>
      </c>
      <c r="Q899" t="str">
        <f t="shared" si="173"/>
        <v xml:space="preserve">                              </v>
      </c>
      <c r="R899" t="str">
        <f t="shared" si="174"/>
        <v xml:space="preserve">        </v>
      </c>
      <c r="S899" t="str">
        <f t="shared" si="175"/>
        <v>20CO</v>
      </c>
      <c r="T899" t="str">
        <f t="shared" si="176"/>
        <v xml:space="preserve">2NSABATCH                     </v>
      </c>
      <c r="U899" t="str">
        <f t="shared" si="177"/>
        <v xml:space="preserve">        </v>
      </c>
      <c r="V899" t="str">
        <f t="shared" si="178"/>
        <v xml:space="preserve">        </v>
      </c>
      <c r="W899" t="str">
        <f t="shared" si="179"/>
        <v xml:space="preserve"> </v>
      </c>
      <c r="X899" t="str">
        <f t="shared" si="180"/>
        <v xml:space="preserve">  </v>
      </c>
      <c r="Y899" t="str">
        <f t="shared" si="181"/>
        <v xml:space="preserve">         USCA                                      20CO2NSABATCH                                        </v>
      </c>
    </row>
    <row r="900" spans="2:25" x14ac:dyDescent="0.25">
      <c r="B900" t="s">
        <v>49</v>
      </c>
      <c r="C900" t="s">
        <v>50</v>
      </c>
      <c r="D900" t="s">
        <v>55</v>
      </c>
      <c r="G900" t="s">
        <v>59</v>
      </c>
      <c r="H900" t="s">
        <v>58</v>
      </c>
      <c r="M900" t="str">
        <f t="shared" ref="M900:M963" si="182">LEFT(A900&amp;REPT(" ",9),9)</f>
        <v xml:space="preserve">         </v>
      </c>
      <c r="N900" t="str">
        <f t="shared" ref="N900:N963" si="183">LEFT(B900&amp;REPT(" ",1),1)</f>
        <v>U</v>
      </c>
      <c r="O900" t="str">
        <f t="shared" ref="O900:O963" si="184">LEFT(C900&amp;REPT(" ",1),1)</f>
        <v>S</v>
      </c>
      <c r="P900" t="str">
        <f t="shared" ref="P900:P963" si="185">LEFT(D900&amp;REPT(" ",2),2)</f>
        <v>CA</v>
      </c>
      <c r="Q900" t="str">
        <f t="shared" ref="Q900:Q963" si="186">LEFT(E900&amp;REPT(" ",30),30)</f>
        <v xml:space="preserve">                              </v>
      </c>
      <c r="R900" t="str">
        <f t="shared" ref="R900:R963" si="187">LEFT(F900&amp;REPT(" ",8),8)</f>
        <v xml:space="preserve">        </v>
      </c>
      <c r="S900" t="str">
        <f t="shared" ref="S900:S963" si="188">LEFT(G900&amp;REPT(" ",4),4)</f>
        <v>20CO</v>
      </c>
      <c r="T900" t="str">
        <f t="shared" ref="T900:T963" si="189">LEFT(H900&amp;REPT(" ",30),30)</f>
        <v xml:space="preserve">2NSABATCH                     </v>
      </c>
      <c r="U900" t="str">
        <f t="shared" ref="U900:U963" si="190">LEFT(I900&amp;REPT(" ",8),8)</f>
        <v xml:space="preserve">        </v>
      </c>
      <c r="V900" t="str">
        <f t="shared" ref="V900:V963" si="191">LEFT(J900&amp;REPT(" ",8),8)</f>
        <v xml:space="preserve">        </v>
      </c>
      <c r="W900" t="str">
        <f t="shared" ref="W900:W963" si="192">LEFT(K900&amp;REPT(" ",1),1)</f>
        <v xml:space="preserve"> </v>
      </c>
      <c r="X900" t="str">
        <f t="shared" ref="X900:X963" si="193">LEFT(L900&amp;REPT(" ",2),2)</f>
        <v xml:space="preserve">  </v>
      </c>
      <c r="Y900" t="str">
        <f t="shared" ref="Y900:Y963" si="194">CONCATENATE(M900,N900,O900,P900,Q900,R900,S900,T900,U900,V900,W900,X900)</f>
        <v xml:space="preserve">         USCA                                      20CO2NSABATCH                                        </v>
      </c>
    </row>
    <row r="901" spans="2:25" x14ac:dyDescent="0.25">
      <c r="B901" t="s">
        <v>49</v>
      </c>
      <c r="C901" t="s">
        <v>50</v>
      </c>
      <c r="D901" t="s">
        <v>55</v>
      </c>
      <c r="G901" t="s">
        <v>59</v>
      </c>
      <c r="H901" t="s">
        <v>58</v>
      </c>
      <c r="M901" t="str">
        <f t="shared" si="182"/>
        <v xml:space="preserve">         </v>
      </c>
      <c r="N901" t="str">
        <f t="shared" si="183"/>
        <v>U</v>
      </c>
      <c r="O901" t="str">
        <f t="shared" si="184"/>
        <v>S</v>
      </c>
      <c r="P901" t="str">
        <f t="shared" si="185"/>
        <v>CA</v>
      </c>
      <c r="Q901" t="str">
        <f t="shared" si="186"/>
        <v xml:space="preserve">                              </v>
      </c>
      <c r="R901" t="str">
        <f t="shared" si="187"/>
        <v xml:space="preserve">        </v>
      </c>
      <c r="S901" t="str">
        <f t="shared" si="188"/>
        <v>20CO</v>
      </c>
      <c r="T901" t="str">
        <f t="shared" si="189"/>
        <v xml:space="preserve">2NSABATCH                     </v>
      </c>
      <c r="U901" t="str">
        <f t="shared" si="190"/>
        <v xml:space="preserve">        </v>
      </c>
      <c r="V901" t="str">
        <f t="shared" si="191"/>
        <v xml:space="preserve">        </v>
      </c>
      <c r="W901" t="str">
        <f t="shared" si="192"/>
        <v xml:space="preserve"> </v>
      </c>
      <c r="X901" t="str">
        <f t="shared" si="193"/>
        <v xml:space="preserve">  </v>
      </c>
      <c r="Y901" t="str">
        <f t="shared" si="194"/>
        <v xml:space="preserve">         USCA                                      20CO2NSABATCH                                        </v>
      </c>
    </row>
    <row r="902" spans="2:25" x14ac:dyDescent="0.25">
      <c r="B902" t="s">
        <v>49</v>
      </c>
      <c r="C902" t="s">
        <v>50</v>
      </c>
      <c r="D902" t="s">
        <v>55</v>
      </c>
      <c r="G902" t="s">
        <v>59</v>
      </c>
      <c r="H902" t="s">
        <v>58</v>
      </c>
      <c r="M902" t="str">
        <f t="shared" si="182"/>
        <v xml:space="preserve">         </v>
      </c>
      <c r="N902" t="str">
        <f t="shared" si="183"/>
        <v>U</v>
      </c>
      <c r="O902" t="str">
        <f t="shared" si="184"/>
        <v>S</v>
      </c>
      <c r="P902" t="str">
        <f t="shared" si="185"/>
        <v>CA</v>
      </c>
      <c r="Q902" t="str">
        <f t="shared" si="186"/>
        <v xml:space="preserve">                              </v>
      </c>
      <c r="R902" t="str">
        <f t="shared" si="187"/>
        <v xml:space="preserve">        </v>
      </c>
      <c r="S902" t="str">
        <f t="shared" si="188"/>
        <v>20CO</v>
      </c>
      <c r="T902" t="str">
        <f t="shared" si="189"/>
        <v xml:space="preserve">2NSABATCH                     </v>
      </c>
      <c r="U902" t="str">
        <f t="shared" si="190"/>
        <v xml:space="preserve">        </v>
      </c>
      <c r="V902" t="str">
        <f t="shared" si="191"/>
        <v xml:space="preserve">        </v>
      </c>
      <c r="W902" t="str">
        <f t="shared" si="192"/>
        <v xml:space="preserve"> </v>
      </c>
      <c r="X902" t="str">
        <f t="shared" si="193"/>
        <v xml:space="preserve">  </v>
      </c>
      <c r="Y902" t="str">
        <f t="shared" si="194"/>
        <v xml:space="preserve">         USCA                                      20CO2NSABATCH                                        </v>
      </c>
    </row>
    <row r="903" spans="2:25" x14ac:dyDescent="0.25">
      <c r="B903" t="s">
        <v>49</v>
      </c>
      <c r="C903" t="s">
        <v>50</v>
      </c>
      <c r="D903" t="s">
        <v>55</v>
      </c>
      <c r="G903" t="s">
        <v>59</v>
      </c>
      <c r="H903" t="s">
        <v>58</v>
      </c>
      <c r="M903" t="str">
        <f t="shared" si="182"/>
        <v xml:space="preserve">         </v>
      </c>
      <c r="N903" t="str">
        <f t="shared" si="183"/>
        <v>U</v>
      </c>
      <c r="O903" t="str">
        <f t="shared" si="184"/>
        <v>S</v>
      </c>
      <c r="P903" t="str">
        <f t="shared" si="185"/>
        <v>CA</v>
      </c>
      <c r="Q903" t="str">
        <f t="shared" si="186"/>
        <v xml:space="preserve">                              </v>
      </c>
      <c r="R903" t="str">
        <f t="shared" si="187"/>
        <v xml:space="preserve">        </v>
      </c>
      <c r="S903" t="str">
        <f t="shared" si="188"/>
        <v>20CO</v>
      </c>
      <c r="T903" t="str">
        <f t="shared" si="189"/>
        <v xml:space="preserve">2NSABATCH                     </v>
      </c>
      <c r="U903" t="str">
        <f t="shared" si="190"/>
        <v xml:space="preserve">        </v>
      </c>
      <c r="V903" t="str">
        <f t="shared" si="191"/>
        <v xml:space="preserve">        </v>
      </c>
      <c r="W903" t="str">
        <f t="shared" si="192"/>
        <v xml:space="preserve"> </v>
      </c>
      <c r="X903" t="str">
        <f t="shared" si="193"/>
        <v xml:space="preserve">  </v>
      </c>
      <c r="Y903" t="str">
        <f t="shared" si="194"/>
        <v xml:space="preserve">         USCA                                      20CO2NSABATCH                                        </v>
      </c>
    </row>
    <row r="904" spans="2:25" x14ac:dyDescent="0.25">
      <c r="B904" t="s">
        <v>49</v>
      </c>
      <c r="C904" t="s">
        <v>50</v>
      </c>
      <c r="D904" t="s">
        <v>55</v>
      </c>
      <c r="G904" t="s">
        <v>59</v>
      </c>
      <c r="H904" t="s">
        <v>58</v>
      </c>
      <c r="M904" t="str">
        <f t="shared" si="182"/>
        <v xml:space="preserve">         </v>
      </c>
      <c r="N904" t="str">
        <f t="shared" si="183"/>
        <v>U</v>
      </c>
      <c r="O904" t="str">
        <f t="shared" si="184"/>
        <v>S</v>
      </c>
      <c r="P904" t="str">
        <f t="shared" si="185"/>
        <v>CA</v>
      </c>
      <c r="Q904" t="str">
        <f t="shared" si="186"/>
        <v xml:space="preserve">                              </v>
      </c>
      <c r="R904" t="str">
        <f t="shared" si="187"/>
        <v xml:space="preserve">        </v>
      </c>
      <c r="S904" t="str">
        <f t="shared" si="188"/>
        <v>20CO</v>
      </c>
      <c r="T904" t="str">
        <f t="shared" si="189"/>
        <v xml:space="preserve">2NSABATCH                     </v>
      </c>
      <c r="U904" t="str">
        <f t="shared" si="190"/>
        <v xml:space="preserve">        </v>
      </c>
      <c r="V904" t="str">
        <f t="shared" si="191"/>
        <v xml:space="preserve">        </v>
      </c>
      <c r="W904" t="str">
        <f t="shared" si="192"/>
        <v xml:space="preserve"> </v>
      </c>
      <c r="X904" t="str">
        <f t="shared" si="193"/>
        <v xml:space="preserve">  </v>
      </c>
      <c r="Y904" t="str">
        <f t="shared" si="194"/>
        <v xml:space="preserve">         USCA                                      20CO2NSABATCH                                        </v>
      </c>
    </row>
    <row r="905" spans="2:25" x14ac:dyDescent="0.25">
      <c r="B905" t="s">
        <v>49</v>
      </c>
      <c r="C905" t="s">
        <v>50</v>
      </c>
      <c r="D905" t="s">
        <v>55</v>
      </c>
      <c r="G905" t="s">
        <v>59</v>
      </c>
      <c r="H905" t="s">
        <v>58</v>
      </c>
      <c r="M905" t="str">
        <f t="shared" si="182"/>
        <v xml:space="preserve">         </v>
      </c>
      <c r="N905" t="str">
        <f t="shared" si="183"/>
        <v>U</v>
      </c>
      <c r="O905" t="str">
        <f t="shared" si="184"/>
        <v>S</v>
      </c>
      <c r="P905" t="str">
        <f t="shared" si="185"/>
        <v>CA</v>
      </c>
      <c r="Q905" t="str">
        <f t="shared" si="186"/>
        <v xml:space="preserve">                              </v>
      </c>
      <c r="R905" t="str">
        <f t="shared" si="187"/>
        <v xml:space="preserve">        </v>
      </c>
      <c r="S905" t="str">
        <f t="shared" si="188"/>
        <v>20CO</v>
      </c>
      <c r="T905" t="str">
        <f t="shared" si="189"/>
        <v xml:space="preserve">2NSABATCH                     </v>
      </c>
      <c r="U905" t="str">
        <f t="shared" si="190"/>
        <v xml:space="preserve">        </v>
      </c>
      <c r="V905" t="str">
        <f t="shared" si="191"/>
        <v xml:space="preserve">        </v>
      </c>
      <c r="W905" t="str">
        <f t="shared" si="192"/>
        <v xml:space="preserve"> </v>
      </c>
      <c r="X905" t="str">
        <f t="shared" si="193"/>
        <v xml:space="preserve">  </v>
      </c>
      <c r="Y905" t="str">
        <f t="shared" si="194"/>
        <v xml:space="preserve">         USCA                                      20CO2NSABATCH                                        </v>
      </c>
    </row>
    <row r="906" spans="2:25" x14ac:dyDescent="0.25">
      <c r="B906" t="s">
        <v>49</v>
      </c>
      <c r="C906" t="s">
        <v>50</v>
      </c>
      <c r="D906" t="s">
        <v>55</v>
      </c>
      <c r="G906" t="s">
        <v>59</v>
      </c>
      <c r="H906" t="s">
        <v>58</v>
      </c>
      <c r="M906" t="str">
        <f t="shared" si="182"/>
        <v xml:space="preserve">         </v>
      </c>
      <c r="N906" t="str">
        <f t="shared" si="183"/>
        <v>U</v>
      </c>
      <c r="O906" t="str">
        <f t="shared" si="184"/>
        <v>S</v>
      </c>
      <c r="P906" t="str">
        <f t="shared" si="185"/>
        <v>CA</v>
      </c>
      <c r="Q906" t="str">
        <f t="shared" si="186"/>
        <v xml:space="preserve">                              </v>
      </c>
      <c r="R906" t="str">
        <f t="shared" si="187"/>
        <v xml:space="preserve">        </v>
      </c>
      <c r="S906" t="str">
        <f t="shared" si="188"/>
        <v>20CO</v>
      </c>
      <c r="T906" t="str">
        <f t="shared" si="189"/>
        <v xml:space="preserve">2NSABATCH                     </v>
      </c>
      <c r="U906" t="str">
        <f t="shared" si="190"/>
        <v xml:space="preserve">        </v>
      </c>
      <c r="V906" t="str">
        <f t="shared" si="191"/>
        <v xml:space="preserve">        </v>
      </c>
      <c r="W906" t="str">
        <f t="shared" si="192"/>
        <v xml:space="preserve"> </v>
      </c>
      <c r="X906" t="str">
        <f t="shared" si="193"/>
        <v xml:space="preserve">  </v>
      </c>
      <c r="Y906" t="str">
        <f t="shared" si="194"/>
        <v xml:space="preserve">         USCA                                      20CO2NSABATCH                                        </v>
      </c>
    </row>
    <row r="907" spans="2:25" x14ac:dyDescent="0.25">
      <c r="B907" t="s">
        <v>49</v>
      </c>
      <c r="C907" t="s">
        <v>50</v>
      </c>
      <c r="D907" t="s">
        <v>55</v>
      </c>
      <c r="G907" t="s">
        <v>59</v>
      </c>
      <c r="H907" t="s">
        <v>58</v>
      </c>
      <c r="M907" t="str">
        <f t="shared" si="182"/>
        <v xml:space="preserve">         </v>
      </c>
      <c r="N907" t="str">
        <f t="shared" si="183"/>
        <v>U</v>
      </c>
      <c r="O907" t="str">
        <f t="shared" si="184"/>
        <v>S</v>
      </c>
      <c r="P907" t="str">
        <f t="shared" si="185"/>
        <v>CA</v>
      </c>
      <c r="Q907" t="str">
        <f t="shared" si="186"/>
        <v xml:space="preserve">                              </v>
      </c>
      <c r="R907" t="str">
        <f t="shared" si="187"/>
        <v xml:space="preserve">        </v>
      </c>
      <c r="S907" t="str">
        <f t="shared" si="188"/>
        <v>20CO</v>
      </c>
      <c r="T907" t="str">
        <f t="shared" si="189"/>
        <v xml:space="preserve">2NSABATCH                     </v>
      </c>
      <c r="U907" t="str">
        <f t="shared" si="190"/>
        <v xml:space="preserve">        </v>
      </c>
      <c r="V907" t="str">
        <f t="shared" si="191"/>
        <v xml:space="preserve">        </v>
      </c>
      <c r="W907" t="str">
        <f t="shared" si="192"/>
        <v xml:space="preserve"> </v>
      </c>
      <c r="X907" t="str">
        <f t="shared" si="193"/>
        <v xml:space="preserve">  </v>
      </c>
      <c r="Y907" t="str">
        <f t="shared" si="194"/>
        <v xml:space="preserve">         USCA                                      20CO2NSABATCH                                        </v>
      </c>
    </row>
    <row r="908" spans="2:25" x14ac:dyDescent="0.25">
      <c r="B908" t="s">
        <v>49</v>
      </c>
      <c r="C908" t="s">
        <v>50</v>
      </c>
      <c r="D908" t="s">
        <v>55</v>
      </c>
      <c r="G908" t="s">
        <v>59</v>
      </c>
      <c r="H908" t="s">
        <v>58</v>
      </c>
      <c r="M908" t="str">
        <f t="shared" si="182"/>
        <v xml:space="preserve">         </v>
      </c>
      <c r="N908" t="str">
        <f t="shared" si="183"/>
        <v>U</v>
      </c>
      <c r="O908" t="str">
        <f t="shared" si="184"/>
        <v>S</v>
      </c>
      <c r="P908" t="str">
        <f t="shared" si="185"/>
        <v>CA</v>
      </c>
      <c r="Q908" t="str">
        <f t="shared" si="186"/>
        <v xml:space="preserve">                              </v>
      </c>
      <c r="R908" t="str">
        <f t="shared" si="187"/>
        <v xml:space="preserve">        </v>
      </c>
      <c r="S908" t="str">
        <f t="shared" si="188"/>
        <v>20CO</v>
      </c>
      <c r="T908" t="str">
        <f t="shared" si="189"/>
        <v xml:space="preserve">2NSABATCH                     </v>
      </c>
      <c r="U908" t="str">
        <f t="shared" si="190"/>
        <v xml:space="preserve">        </v>
      </c>
      <c r="V908" t="str">
        <f t="shared" si="191"/>
        <v xml:space="preserve">        </v>
      </c>
      <c r="W908" t="str">
        <f t="shared" si="192"/>
        <v xml:space="preserve"> </v>
      </c>
      <c r="X908" t="str">
        <f t="shared" si="193"/>
        <v xml:space="preserve">  </v>
      </c>
      <c r="Y908" t="str">
        <f t="shared" si="194"/>
        <v xml:space="preserve">         USCA                                      20CO2NSABATCH                                        </v>
      </c>
    </row>
    <row r="909" spans="2:25" x14ac:dyDescent="0.25">
      <c r="B909" t="s">
        <v>49</v>
      </c>
      <c r="C909" t="s">
        <v>50</v>
      </c>
      <c r="D909" t="s">
        <v>55</v>
      </c>
      <c r="G909" t="s">
        <v>59</v>
      </c>
      <c r="H909" t="s">
        <v>58</v>
      </c>
      <c r="M909" t="str">
        <f t="shared" si="182"/>
        <v xml:space="preserve">         </v>
      </c>
      <c r="N909" t="str">
        <f t="shared" si="183"/>
        <v>U</v>
      </c>
      <c r="O909" t="str">
        <f t="shared" si="184"/>
        <v>S</v>
      </c>
      <c r="P909" t="str">
        <f t="shared" si="185"/>
        <v>CA</v>
      </c>
      <c r="Q909" t="str">
        <f t="shared" si="186"/>
        <v xml:space="preserve">                              </v>
      </c>
      <c r="R909" t="str">
        <f t="shared" si="187"/>
        <v xml:space="preserve">        </v>
      </c>
      <c r="S909" t="str">
        <f t="shared" si="188"/>
        <v>20CO</v>
      </c>
      <c r="T909" t="str">
        <f t="shared" si="189"/>
        <v xml:space="preserve">2NSABATCH                     </v>
      </c>
      <c r="U909" t="str">
        <f t="shared" si="190"/>
        <v xml:space="preserve">        </v>
      </c>
      <c r="V909" t="str">
        <f t="shared" si="191"/>
        <v xml:space="preserve">        </v>
      </c>
      <c r="W909" t="str">
        <f t="shared" si="192"/>
        <v xml:space="preserve"> </v>
      </c>
      <c r="X909" t="str">
        <f t="shared" si="193"/>
        <v xml:space="preserve">  </v>
      </c>
      <c r="Y909" t="str">
        <f t="shared" si="194"/>
        <v xml:space="preserve">         USCA                                      20CO2NSABATCH                                        </v>
      </c>
    </row>
    <row r="910" spans="2:25" x14ac:dyDescent="0.25">
      <c r="B910" t="s">
        <v>49</v>
      </c>
      <c r="C910" t="s">
        <v>50</v>
      </c>
      <c r="D910" t="s">
        <v>55</v>
      </c>
      <c r="G910" t="s">
        <v>59</v>
      </c>
      <c r="H910" t="s">
        <v>58</v>
      </c>
      <c r="M910" t="str">
        <f t="shared" si="182"/>
        <v xml:space="preserve">         </v>
      </c>
      <c r="N910" t="str">
        <f t="shared" si="183"/>
        <v>U</v>
      </c>
      <c r="O910" t="str">
        <f t="shared" si="184"/>
        <v>S</v>
      </c>
      <c r="P910" t="str">
        <f t="shared" si="185"/>
        <v>CA</v>
      </c>
      <c r="Q910" t="str">
        <f t="shared" si="186"/>
        <v xml:space="preserve">                              </v>
      </c>
      <c r="R910" t="str">
        <f t="shared" si="187"/>
        <v xml:space="preserve">        </v>
      </c>
      <c r="S910" t="str">
        <f t="shared" si="188"/>
        <v>20CO</v>
      </c>
      <c r="T910" t="str">
        <f t="shared" si="189"/>
        <v xml:space="preserve">2NSABATCH                     </v>
      </c>
      <c r="U910" t="str">
        <f t="shared" si="190"/>
        <v xml:space="preserve">        </v>
      </c>
      <c r="V910" t="str">
        <f t="shared" si="191"/>
        <v xml:space="preserve">        </v>
      </c>
      <c r="W910" t="str">
        <f t="shared" si="192"/>
        <v xml:space="preserve"> </v>
      </c>
      <c r="X910" t="str">
        <f t="shared" si="193"/>
        <v xml:space="preserve">  </v>
      </c>
      <c r="Y910" t="str">
        <f t="shared" si="194"/>
        <v xml:space="preserve">         USCA                                      20CO2NSABATCH                                        </v>
      </c>
    </row>
    <row r="911" spans="2:25" x14ac:dyDescent="0.25">
      <c r="B911" t="s">
        <v>49</v>
      </c>
      <c r="C911" t="s">
        <v>50</v>
      </c>
      <c r="D911" t="s">
        <v>55</v>
      </c>
      <c r="G911" t="s">
        <v>59</v>
      </c>
      <c r="H911" t="s">
        <v>58</v>
      </c>
      <c r="M911" t="str">
        <f t="shared" si="182"/>
        <v xml:space="preserve">         </v>
      </c>
      <c r="N911" t="str">
        <f t="shared" si="183"/>
        <v>U</v>
      </c>
      <c r="O911" t="str">
        <f t="shared" si="184"/>
        <v>S</v>
      </c>
      <c r="P911" t="str">
        <f t="shared" si="185"/>
        <v>CA</v>
      </c>
      <c r="Q911" t="str">
        <f t="shared" si="186"/>
        <v xml:space="preserve">                              </v>
      </c>
      <c r="R911" t="str">
        <f t="shared" si="187"/>
        <v xml:space="preserve">        </v>
      </c>
      <c r="S911" t="str">
        <f t="shared" si="188"/>
        <v>20CO</v>
      </c>
      <c r="T911" t="str">
        <f t="shared" si="189"/>
        <v xml:space="preserve">2NSABATCH                     </v>
      </c>
      <c r="U911" t="str">
        <f t="shared" si="190"/>
        <v xml:space="preserve">        </v>
      </c>
      <c r="V911" t="str">
        <f t="shared" si="191"/>
        <v xml:space="preserve">        </v>
      </c>
      <c r="W911" t="str">
        <f t="shared" si="192"/>
        <v xml:space="preserve"> </v>
      </c>
      <c r="X911" t="str">
        <f t="shared" si="193"/>
        <v xml:space="preserve">  </v>
      </c>
      <c r="Y911" t="str">
        <f t="shared" si="194"/>
        <v xml:space="preserve">         USCA                                      20CO2NSABATCH                                        </v>
      </c>
    </row>
    <row r="912" spans="2:25" x14ac:dyDescent="0.25">
      <c r="B912" t="s">
        <v>49</v>
      </c>
      <c r="C912" t="s">
        <v>50</v>
      </c>
      <c r="D912" t="s">
        <v>55</v>
      </c>
      <c r="G912" t="s">
        <v>59</v>
      </c>
      <c r="H912" t="s">
        <v>58</v>
      </c>
      <c r="M912" t="str">
        <f t="shared" si="182"/>
        <v xml:space="preserve">         </v>
      </c>
      <c r="N912" t="str">
        <f t="shared" si="183"/>
        <v>U</v>
      </c>
      <c r="O912" t="str">
        <f t="shared" si="184"/>
        <v>S</v>
      </c>
      <c r="P912" t="str">
        <f t="shared" si="185"/>
        <v>CA</v>
      </c>
      <c r="Q912" t="str">
        <f t="shared" si="186"/>
        <v xml:space="preserve">                              </v>
      </c>
      <c r="R912" t="str">
        <f t="shared" si="187"/>
        <v xml:space="preserve">        </v>
      </c>
      <c r="S912" t="str">
        <f t="shared" si="188"/>
        <v>20CO</v>
      </c>
      <c r="T912" t="str">
        <f t="shared" si="189"/>
        <v xml:space="preserve">2NSABATCH                     </v>
      </c>
      <c r="U912" t="str">
        <f t="shared" si="190"/>
        <v xml:space="preserve">        </v>
      </c>
      <c r="V912" t="str">
        <f t="shared" si="191"/>
        <v xml:space="preserve">        </v>
      </c>
      <c r="W912" t="str">
        <f t="shared" si="192"/>
        <v xml:space="preserve"> </v>
      </c>
      <c r="X912" t="str">
        <f t="shared" si="193"/>
        <v xml:space="preserve">  </v>
      </c>
      <c r="Y912" t="str">
        <f t="shared" si="194"/>
        <v xml:space="preserve">         USCA                                      20CO2NSABATCH                                        </v>
      </c>
    </row>
    <row r="913" spans="2:25" x14ac:dyDescent="0.25">
      <c r="B913" t="s">
        <v>49</v>
      </c>
      <c r="C913" t="s">
        <v>50</v>
      </c>
      <c r="D913" t="s">
        <v>55</v>
      </c>
      <c r="G913" t="s">
        <v>59</v>
      </c>
      <c r="H913" t="s">
        <v>58</v>
      </c>
      <c r="M913" t="str">
        <f t="shared" si="182"/>
        <v xml:space="preserve">         </v>
      </c>
      <c r="N913" t="str">
        <f t="shared" si="183"/>
        <v>U</v>
      </c>
      <c r="O913" t="str">
        <f t="shared" si="184"/>
        <v>S</v>
      </c>
      <c r="P913" t="str">
        <f t="shared" si="185"/>
        <v>CA</v>
      </c>
      <c r="Q913" t="str">
        <f t="shared" si="186"/>
        <v xml:space="preserve">                              </v>
      </c>
      <c r="R913" t="str">
        <f t="shared" si="187"/>
        <v xml:space="preserve">        </v>
      </c>
      <c r="S913" t="str">
        <f t="shared" si="188"/>
        <v>20CO</v>
      </c>
      <c r="T913" t="str">
        <f t="shared" si="189"/>
        <v xml:space="preserve">2NSABATCH                     </v>
      </c>
      <c r="U913" t="str">
        <f t="shared" si="190"/>
        <v xml:space="preserve">        </v>
      </c>
      <c r="V913" t="str">
        <f t="shared" si="191"/>
        <v xml:space="preserve">        </v>
      </c>
      <c r="W913" t="str">
        <f t="shared" si="192"/>
        <v xml:space="preserve"> </v>
      </c>
      <c r="X913" t="str">
        <f t="shared" si="193"/>
        <v xml:space="preserve">  </v>
      </c>
      <c r="Y913" t="str">
        <f t="shared" si="194"/>
        <v xml:space="preserve">         USCA                                      20CO2NSABATCH                                        </v>
      </c>
    </row>
    <row r="914" spans="2:25" x14ac:dyDescent="0.25">
      <c r="B914" t="s">
        <v>49</v>
      </c>
      <c r="C914" t="s">
        <v>50</v>
      </c>
      <c r="D914" t="s">
        <v>55</v>
      </c>
      <c r="G914" t="s">
        <v>59</v>
      </c>
      <c r="H914" t="s">
        <v>58</v>
      </c>
      <c r="M914" t="str">
        <f t="shared" si="182"/>
        <v xml:space="preserve">         </v>
      </c>
      <c r="N914" t="str">
        <f t="shared" si="183"/>
        <v>U</v>
      </c>
      <c r="O914" t="str">
        <f t="shared" si="184"/>
        <v>S</v>
      </c>
      <c r="P914" t="str">
        <f t="shared" si="185"/>
        <v>CA</v>
      </c>
      <c r="Q914" t="str">
        <f t="shared" si="186"/>
        <v xml:space="preserve">                              </v>
      </c>
      <c r="R914" t="str">
        <f t="shared" si="187"/>
        <v xml:space="preserve">        </v>
      </c>
      <c r="S914" t="str">
        <f t="shared" si="188"/>
        <v>20CO</v>
      </c>
      <c r="T914" t="str">
        <f t="shared" si="189"/>
        <v xml:space="preserve">2NSABATCH                     </v>
      </c>
      <c r="U914" t="str">
        <f t="shared" si="190"/>
        <v xml:space="preserve">        </v>
      </c>
      <c r="V914" t="str">
        <f t="shared" si="191"/>
        <v xml:space="preserve">        </v>
      </c>
      <c r="W914" t="str">
        <f t="shared" si="192"/>
        <v xml:space="preserve"> </v>
      </c>
      <c r="X914" t="str">
        <f t="shared" si="193"/>
        <v xml:space="preserve">  </v>
      </c>
      <c r="Y914" t="str">
        <f t="shared" si="194"/>
        <v xml:space="preserve">         USCA                                      20CO2NSABATCH                                        </v>
      </c>
    </row>
    <row r="915" spans="2:25" x14ac:dyDescent="0.25">
      <c r="B915" t="s">
        <v>49</v>
      </c>
      <c r="C915" t="s">
        <v>50</v>
      </c>
      <c r="D915" t="s">
        <v>55</v>
      </c>
      <c r="G915" t="s">
        <v>59</v>
      </c>
      <c r="H915" t="s">
        <v>58</v>
      </c>
      <c r="M915" t="str">
        <f t="shared" si="182"/>
        <v xml:space="preserve">         </v>
      </c>
      <c r="N915" t="str">
        <f t="shared" si="183"/>
        <v>U</v>
      </c>
      <c r="O915" t="str">
        <f t="shared" si="184"/>
        <v>S</v>
      </c>
      <c r="P915" t="str">
        <f t="shared" si="185"/>
        <v>CA</v>
      </c>
      <c r="Q915" t="str">
        <f t="shared" si="186"/>
        <v xml:space="preserve">                              </v>
      </c>
      <c r="R915" t="str">
        <f t="shared" si="187"/>
        <v xml:space="preserve">        </v>
      </c>
      <c r="S915" t="str">
        <f t="shared" si="188"/>
        <v>20CO</v>
      </c>
      <c r="T915" t="str">
        <f t="shared" si="189"/>
        <v xml:space="preserve">2NSABATCH                     </v>
      </c>
      <c r="U915" t="str">
        <f t="shared" si="190"/>
        <v xml:space="preserve">        </v>
      </c>
      <c r="V915" t="str">
        <f t="shared" si="191"/>
        <v xml:space="preserve">        </v>
      </c>
      <c r="W915" t="str">
        <f t="shared" si="192"/>
        <v xml:space="preserve"> </v>
      </c>
      <c r="X915" t="str">
        <f t="shared" si="193"/>
        <v xml:space="preserve">  </v>
      </c>
      <c r="Y915" t="str">
        <f t="shared" si="194"/>
        <v xml:space="preserve">         USCA                                      20CO2NSABATCH                                        </v>
      </c>
    </row>
    <row r="916" spans="2:25" x14ac:dyDescent="0.25">
      <c r="B916" t="s">
        <v>49</v>
      </c>
      <c r="C916" t="s">
        <v>50</v>
      </c>
      <c r="D916" t="s">
        <v>55</v>
      </c>
      <c r="G916" t="s">
        <v>59</v>
      </c>
      <c r="H916" t="s">
        <v>58</v>
      </c>
      <c r="M916" t="str">
        <f t="shared" si="182"/>
        <v xml:space="preserve">         </v>
      </c>
      <c r="N916" t="str">
        <f t="shared" si="183"/>
        <v>U</v>
      </c>
      <c r="O916" t="str">
        <f t="shared" si="184"/>
        <v>S</v>
      </c>
      <c r="P916" t="str">
        <f t="shared" si="185"/>
        <v>CA</v>
      </c>
      <c r="Q916" t="str">
        <f t="shared" si="186"/>
        <v xml:space="preserve">                              </v>
      </c>
      <c r="R916" t="str">
        <f t="shared" si="187"/>
        <v xml:space="preserve">        </v>
      </c>
      <c r="S916" t="str">
        <f t="shared" si="188"/>
        <v>20CO</v>
      </c>
      <c r="T916" t="str">
        <f t="shared" si="189"/>
        <v xml:space="preserve">2NSABATCH                     </v>
      </c>
      <c r="U916" t="str">
        <f t="shared" si="190"/>
        <v xml:space="preserve">        </v>
      </c>
      <c r="V916" t="str">
        <f t="shared" si="191"/>
        <v xml:space="preserve">        </v>
      </c>
      <c r="W916" t="str">
        <f t="shared" si="192"/>
        <v xml:space="preserve"> </v>
      </c>
      <c r="X916" t="str">
        <f t="shared" si="193"/>
        <v xml:space="preserve">  </v>
      </c>
      <c r="Y916" t="str">
        <f t="shared" si="194"/>
        <v xml:space="preserve">         USCA                                      20CO2NSABATCH                                        </v>
      </c>
    </row>
    <row r="917" spans="2:25" x14ac:dyDescent="0.25">
      <c r="B917" t="s">
        <v>49</v>
      </c>
      <c r="C917" t="s">
        <v>50</v>
      </c>
      <c r="D917" t="s">
        <v>55</v>
      </c>
      <c r="G917" t="s">
        <v>59</v>
      </c>
      <c r="H917" t="s">
        <v>58</v>
      </c>
      <c r="M917" t="str">
        <f t="shared" si="182"/>
        <v xml:space="preserve">         </v>
      </c>
      <c r="N917" t="str">
        <f t="shared" si="183"/>
        <v>U</v>
      </c>
      <c r="O917" t="str">
        <f t="shared" si="184"/>
        <v>S</v>
      </c>
      <c r="P917" t="str">
        <f t="shared" si="185"/>
        <v>CA</v>
      </c>
      <c r="Q917" t="str">
        <f t="shared" si="186"/>
        <v xml:space="preserve">                              </v>
      </c>
      <c r="R917" t="str">
        <f t="shared" si="187"/>
        <v xml:space="preserve">        </v>
      </c>
      <c r="S917" t="str">
        <f t="shared" si="188"/>
        <v>20CO</v>
      </c>
      <c r="T917" t="str">
        <f t="shared" si="189"/>
        <v xml:space="preserve">2NSABATCH                     </v>
      </c>
      <c r="U917" t="str">
        <f t="shared" si="190"/>
        <v xml:space="preserve">        </v>
      </c>
      <c r="V917" t="str">
        <f t="shared" si="191"/>
        <v xml:space="preserve">        </v>
      </c>
      <c r="W917" t="str">
        <f t="shared" si="192"/>
        <v xml:space="preserve"> </v>
      </c>
      <c r="X917" t="str">
        <f t="shared" si="193"/>
        <v xml:space="preserve">  </v>
      </c>
      <c r="Y917" t="str">
        <f t="shared" si="194"/>
        <v xml:space="preserve">         USCA                                      20CO2NSABATCH                                        </v>
      </c>
    </row>
    <row r="918" spans="2:25" x14ac:dyDescent="0.25">
      <c r="B918" t="s">
        <v>49</v>
      </c>
      <c r="C918" t="s">
        <v>50</v>
      </c>
      <c r="D918" t="s">
        <v>55</v>
      </c>
      <c r="G918" t="s">
        <v>59</v>
      </c>
      <c r="H918" t="s">
        <v>58</v>
      </c>
      <c r="M918" t="str">
        <f t="shared" si="182"/>
        <v xml:space="preserve">         </v>
      </c>
      <c r="N918" t="str">
        <f t="shared" si="183"/>
        <v>U</v>
      </c>
      <c r="O918" t="str">
        <f t="shared" si="184"/>
        <v>S</v>
      </c>
      <c r="P918" t="str">
        <f t="shared" si="185"/>
        <v>CA</v>
      </c>
      <c r="Q918" t="str">
        <f t="shared" si="186"/>
        <v xml:space="preserve">                              </v>
      </c>
      <c r="R918" t="str">
        <f t="shared" si="187"/>
        <v xml:space="preserve">        </v>
      </c>
      <c r="S918" t="str">
        <f t="shared" si="188"/>
        <v>20CO</v>
      </c>
      <c r="T918" t="str">
        <f t="shared" si="189"/>
        <v xml:space="preserve">2NSABATCH                     </v>
      </c>
      <c r="U918" t="str">
        <f t="shared" si="190"/>
        <v xml:space="preserve">        </v>
      </c>
      <c r="V918" t="str">
        <f t="shared" si="191"/>
        <v xml:space="preserve">        </v>
      </c>
      <c r="W918" t="str">
        <f t="shared" si="192"/>
        <v xml:space="preserve"> </v>
      </c>
      <c r="X918" t="str">
        <f t="shared" si="193"/>
        <v xml:space="preserve">  </v>
      </c>
      <c r="Y918" t="str">
        <f t="shared" si="194"/>
        <v xml:space="preserve">         USCA                                      20CO2NSABATCH                                        </v>
      </c>
    </row>
    <row r="919" spans="2:25" x14ac:dyDescent="0.25">
      <c r="B919" t="s">
        <v>49</v>
      </c>
      <c r="C919" t="s">
        <v>50</v>
      </c>
      <c r="D919" t="s">
        <v>55</v>
      </c>
      <c r="G919" t="s">
        <v>59</v>
      </c>
      <c r="H919" t="s">
        <v>58</v>
      </c>
      <c r="M919" t="str">
        <f t="shared" si="182"/>
        <v xml:space="preserve">         </v>
      </c>
      <c r="N919" t="str">
        <f t="shared" si="183"/>
        <v>U</v>
      </c>
      <c r="O919" t="str">
        <f t="shared" si="184"/>
        <v>S</v>
      </c>
      <c r="P919" t="str">
        <f t="shared" si="185"/>
        <v>CA</v>
      </c>
      <c r="Q919" t="str">
        <f t="shared" si="186"/>
        <v xml:space="preserve">                              </v>
      </c>
      <c r="R919" t="str">
        <f t="shared" si="187"/>
        <v xml:space="preserve">        </v>
      </c>
      <c r="S919" t="str">
        <f t="shared" si="188"/>
        <v>20CO</v>
      </c>
      <c r="T919" t="str">
        <f t="shared" si="189"/>
        <v xml:space="preserve">2NSABATCH                     </v>
      </c>
      <c r="U919" t="str">
        <f t="shared" si="190"/>
        <v xml:space="preserve">        </v>
      </c>
      <c r="V919" t="str">
        <f t="shared" si="191"/>
        <v xml:space="preserve">        </v>
      </c>
      <c r="W919" t="str">
        <f t="shared" si="192"/>
        <v xml:space="preserve"> </v>
      </c>
      <c r="X919" t="str">
        <f t="shared" si="193"/>
        <v xml:space="preserve">  </v>
      </c>
      <c r="Y919" t="str">
        <f t="shared" si="194"/>
        <v xml:space="preserve">         USCA                                      20CO2NSABATCH                                        </v>
      </c>
    </row>
    <row r="920" spans="2:25" x14ac:dyDescent="0.25">
      <c r="B920" t="s">
        <v>49</v>
      </c>
      <c r="C920" t="s">
        <v>50</v>
      </c>
      <c r="D920" t="s">
        <v>55</v>
      </c>
      <c r="G920" t="s">
        <v>59</v>
      </c>
      <c r="H920" t="s">
        <v>58</v>
      </c>
      <c r="M920" t="str">
        <f t="shared" si="182"/>
        <v xml:space="preserve">         </v>
      </c>
      <c r="N920" t="str">
        <f t="shared" si="183"/>
        <v>U</v>
      </c>
      <c r="O920" t="str">
        <f t="shared" si="184"/>
        <v>S</v>
      </c>
      <c r="P920" t="str">
        <f t="shared" si="185"/>
        <v>CA</v>
      </c>
      <c r="Q920" t="str">
        <f t="shared" si="186"/>
        <v xml:space="preserve">                              </v>
      </c>
      <c r="R920" t="str">
        <f t="shared" si="187"/>
        <v xml:space="preserve">        </v>
      </c>
      <c r="S920" t="str">
        <f t="shared" si="188"/>
        <v>20CO</v>
      </c>
      <c r="T920" t="str">
        <f t="shared" si="189"/>
        <v xml:space="preserve">2NSABATCH                     </v>
      </c>
      <c r="U920" t="str">
        <f t="shared" si="190"/>
        <v xml:space="preserve">        </v>
      </c>
      <c r="V920" t="str">
        <f t="shared" si="191"/>
        <v xml:space="preserve">        </v>
      </c>
      <c r="W920" t="str">
        <f t="shared" si="192"/>
        <v xml:space="preserve"> </v>
      </c>
      <c r="X920" t="str">
        <f t="shared" si="193"/>
        <v xml:space="preserve">  </v>
      </c>
      <c r="Y920" t="str">
        <f t="shared" si="194"/>
        <v xml:space="preserve">         USCA                                      20CO2NSABATCH                                        </v>
      </c>
    </row>
    <row r="921" spans="2:25" x14ac:dyDescent="0.25">
      <c r="B921" t="s">
        <v>49</v>
      </c>
      <c r="C921" t="s">
        <v>50</v>
      </c>
      <c r="D921" t="s">
        <v>55</v>
      </c>
      <c r="G921" t="s">
        <v>59</v>
      </c>
      <c r="H921" t="s">
        <v>58</v>
      </c>
      <c r="M921" t="str">
        <f t="shared" si="182"/>
        <v xml:space="preserve">         </v>
      </c>
      <c r="N921" t="str">
        <f t="shared" si="183"/>
        <v>U</v>
      </c>
      <c r="O921" t="str">
        <f t="shared" si="184"/>
        <v>S</v>
      </c>
      <c r="P921" t="str">
        <f t="shared" si="185"/>
        <v>CA</v>
      </c>
      <c r="Q921" t="str">
        <f t="shared" si="186"/>
        <v xml:space="preserve">                              </v>
      </c>
      <c r="R921" t="str">
        <f t="shared" si="187"/>
        <v xml:space="preserve">        </v>
      </c>
      <c r="S921" t="str">
        <f t="shared" si="188"/>
        <v>20CO</v>
      </c>
      <c r="T921" t="str">
        <f t="shared" si="189"/>
        <v xml:space="preserve">2NSABATCH                     </v>
      </c>
      <c r="U921" t="str">
        <f t="shared" si="190"/>
        <v xml:space="preserve">        </v>
      </c>
      <c r="V921" t="str">
        <f t="shared" si="191"/>
        <v xml:space="preserve">        </v>
      </c>
      <c r="W921" t="str">
        <f t="shared" si="192"/>
        <v xml:space="preserve"> </v>
      </c>
      <c r="X921" t="str">
        <f t="shared" si="193"/>
        <v xml:space="preserve">  </v>
      </c>
      <c r="Y921" t="str">
        <f t="shared" si="194"/>
        <v xml:space="preserve">         USCA                                      20CO2NSABATCH                                        </v>
      </c>
    </row>
    <row r="922" spans="2:25" x14ac:dyDescent="0.25">
      <c r="B922" t="s">
        <v>49</v>
      </c>
      <c r="C922" t="s">
        <v>50</v>
      </c>
      <c r="D922" t="s">
        <v>55</v>
      </c>
      <c r="G922" t="s">
        <v>59</v>
      </c>
      <c r="H922" t="s">
        <v>58</v>
      </c>
      <c r="M922" t="str">
        <f t="shared" si="182"/>
        <v xml:space="preserve">         </v>
      </c>
      <c r="N922" t="str">
        <f t="shared" si="183"/>
        <v>U</v>
      </c>
      <c r="O922" t="str">
        <f t="shared" si="184"/>
        <v>S</v>
      </c>
      <c r="P922" t="str">
        <f t="shared" si="185"/>
        <v>CA</v>
      </c>
      <c r="Q922" t="str">
        <f t="shared" si="186"/>
        <v xml:space="preserve">                              </v>
      </c>
      <c r="R922" t="str">
        <f t="shared" si="187"/>
        <v xml:space="preserve">        </v>
      </c>
      <c r="S922" t="str">
        <f t="shared" si="188"/>
        <v>20CO</v>
      </c>
      <c r="T922" t="str">
        <f t="shared" si="189"/>
        <v xml:space="preserve">2NSABATCH                     </v>
      </c>
      <c r="U922" t="str">
        <f t="shared" si="190"/>
        <v xml:space="preserve">        </v>
      </c>
      <c r="V922" t="str">
        <f t="shared" si="191"/>
        <v xml:space="preserve">        </v>
      </c>
      <c r="W922" t="str">
        <f t="shared" si="192"/>
        <v xml:space="preserve"> </v>
      </c>
      <c r="X922" t="str">
        <f t="shared" si="193"/>
        <v xml:space="preserve">  </v>
      </c>
      <c r="Y922" t="str">
        <f t="shared" si="194"/>
        <v xml:space="preserve">         USCA                                      20CO2NSABATCH                                        </v>
      </c>
    </row>
    <row r="923" spans="2:25" x14ac:dyDescent="0.25">
      <c r="B923" t="s">
        <v>49</v>
      </c>
      <c r="C923" t="s">
        <v>50</v>
      </c>
      <c r="D923" t="s">
        <v>55</v>
      </c>
      <c r="G923" t="s">
        <v>59</v>
      </c>
      <c r="H923" t="s">
        <v>58</v>
      </c>
      <c r="M923" t="str">
        <f t="shared" si="182"/>
        <v xml:space="preserve">         </v>
      </c>
      <c r="N923" t="str">
        <f t="shared" si="183"/>
        <v>U</v>
      </c>
      <c r="O923" t="str">
        <f t="shared" si="184"/>
        <v>S</v>
      </c>
      <c r="P923" t="str">
        <f t="shared" si="185"/>
        <v>CA</v>
      </c>
      <c r="Q923" t="str">
        <f t="shared" si="186"/>
        <v xml:space="preserve">                              </v>
      </c>
      <c r="R923" t="str">
        <f t="shared" si="187"/>
        <v xml:space="preserve">        </v>
      </c>
      <c r="S923" t="str">
        <f t="shared" si="188"/>
        <v>20CO</v>
      </c>
      <c r="T923" t="str">
        <f t="shared" si="189"/>
        <v xml:space="preserve">2NSABATCH                     </v>
      </c>
      <c r="U923" t="str">
        <f t="shared" si="190"/>
        <v xml:space="preserve">        </v>
      </c>
      <c r="V923" t="str">
        <f t="shared" si="191"/>
        <v xml:space="preserve">        </v>
      </c>
      <c r="W923" t="str">
        <f t="shared" si="192"/>
        <v xml:space="preserve"> </v>
      </c>
      <c r="X923" t="str">
        <f t="shared" si="193"/>
        <v xml:space="preserve">  </v>
      </c>
      <c r="Y923" t="str">
        <f t="shared" si="194"/>
        <v xml:space="preserve">         USCA                                      20CO2NSABATCH                                        </v>
      </c>
    </row>
    <row r="924" spans="2:25" x14ac:dyDescent="0.25">
      <c r="B924" t="s">
        <v>49</v>
      </c>
      <c r="C924" t="s">
        <v>50</v>
      </c>
      <c r="D924" t="s">
        <v>55</v>
      </c>
      <c r="G924" t="s">
        <v>59</v>
      </c>
      <c r="H924" t="s">
        <v>58</v>
      </c>
      <c r="M924" t="str">
        <f t="shared" si="182"/>
        <v xml:space="preserve">         </v>
      </c>
      <c r="N924" t="str">
        <f t="shared" si="183"/>
        <v>U</v>
      </c>
      <c r="O924" t="str">
        <f t="shared" si="184"/>
        <v>S</v>
      </c>
      <c r="P924" t="str">
        <f t="shared" si="185"/>
        <v>CA</v>
      </c>
      <c r="Q924" t="str">
        <f t="shared" si="186"/>
        <v xml:space="preserve">                              </v>
      </c>
      <c r="R924" t="str">
        <f t="shared" si="187"/>
        <v xml:space="preserve">        </v>
      </c>
      <c r="S924" t="str">
        <f t="shared" si="188"/>
        <v>20CO</v>
      </c>
      <c r="T924" t="str">
        <f t="shared" si="189"/>
        <v xml:space="preserve">2NSABATCH                     </v>
      </c>
      <c r="U924" t="str">
        <f t="shared" si="190"/>
        <v xml:space="preserve">        </v>
      </c>
      <c r="V924" t="str">
        <f t="shared" si="191"/>
        <v xml:space="preserve">        </v>
      </c>
      <c r="W924" t="str">
        <f t="shared" si="192"/>
        <v xml:space="preserve"> </v>
      </c>
      <c r="X924" t="str">
        <f t="shared" si="193"/>
        <v xml:space="preserve">  </v>
      </c>
      <c r="Y924" t="str">
        <f t="shared" si="194"/>
        <v xml:space="preserve">         USCA                                      20CO2NSABATCH                                        </v>
      </c>
    </row>
    <row r="925" spans="2:25" x14ac:dyDescent="0.25">
      <c r="B925" t="s">
        <v>49</v>
      </c>
      <c r="C925" t="s">
        <v>50</v>
      </c>
      <c r="D925" t="s">
        <v>55</v>
      </c>
      <c r="G925" t="s">
        <v>59</v>
      </c>
      <c r="H925" t="s">
        <v>58</v>
      </c>
      <c r="M925" t="str">
        <f t="shared" si="182"/>
        <v xml:space="preserve">         </v>
      </c>
      <c r="N925" t="str">
        <f t="shared" si="183"/>
        <v>U</v>
      </c>
      <c r="O925" t="str">
        <f t="shared" si="184"/>
        <v>S</v>
      </c>
      <c r="P925" t="str">
        <f t="shared" si="185"/>
        <v>CA</v>
      </c>
      <c r="Q925" t="str">
        <f t="shared" si="186"/>
        <v xml:space="preserve">                              </v>
      </c>
      <c r="R925" t="str">
        <f t="shared" si="187"/>
        <v xml:space="preserve">        </v>
      </c>
      <c r="S925" t="str">
        <f t="shared" si="188"/>
        <v>20CO</v>
      </c>
      <c r="T925" t="str">
        <f t="shared" si="189"/>
        <v xml:space="preserve">2NSABATCH                     </v>
      </c>
      <c r="U925" t="str">
        <f t="shared" si="190"/>
        <v xml:space="preserve">        </v>
      </c>
      <c r="V925" t="str">
        <f t="shared" si="191"/>
        <v xml:space="preserve">        </v>
      </c>
      <c r="W925" t="str">
        <f t="shared" si="192"/>
        <v xml:space="preserve"> </v>
      </c>
      <c r="X925" t="str">
        <f t="shared" si="193"/>
        <v xml:space="preserve">  </v>
      </c>
      <c r="Y925" t="str">
        <f t="shared" si="194"/>
        <v xml:space="preserve">         USCA                                      20CO2NSABATCH                                        </v>
      </c>
    </row>
    <row r="926" spans="2:25" x14ac:dyDescent="0.25">
      <c r="B926" t="s">
        <v>49</v>
      </c>
      <c r="C926" t="s">
        <v>50</v>
      </c>
      <c r="D926" t="s">
        <v>55</v>
      </c>
      <c r="G926" t="s">
        <v>59</v>
      </c>
      <c r="H926" t="s">
        <v>58</v>
      </c>
      <c r="M926" t="str">
        <f t="shared" si="182"/>
        <v xml:space="preserve">         </v>
      </c>
      <c r="N926" t="str">
        <f t="shared" si="183"/>
        <v>U</v>
      </c>
      <c r="O926" t="str">
        <f t="shared" si="184"/>
        <v>S</v>
      </c>
      <c r="P926" t="str">
        <f t="shared" si="185"/>
        <v>CA</v>
      </c>
      <c r="Q926" t="str">
        <f t="shared" si="186"/>
        <v xml:space="preserve">                              </v>
      </c>
      <c r="R926" t="str">
        <f t="shared" si="187"/>
        <v xml:space="preserve">        </v>
      </c>
      <c r="S926" t="str">
        <f t="shared" si="188"/>
        <v>20CO</v>
      </c>
      <c r="T926" t="str">
        <f t="shared" si="189"/>
        <v xml:space="preserve">2NSABATCH                     </v>
      </c>
      <c r="U926" t="str">
        <f t="shared" si="190"/>
        <v xml:space="preserve">        </v>
      </c>
      <c r="V926" t="str">
        <f t="shared" si="191"/>
        <v xml:space="preserve">        </v>
      </c>
      <c r="W926" t="str">
        <f t="shared" si="192"/>
        <v xml:space="preserve"> </v>
      </c>
      <c r="X926" t="str">
        <f t="shared" si="193"/>
        <v xml:space="preserve">  </v>
      </c>
      <c r="Y926" t="str">
        <f t="shared" si="194"/>
        <v xml:space="preserve">         USCA                                      20CO2NSABATCH                                        </v>
      </c>
    </row>
    <row r="927" spans="2:25" x14ac:dyDescent="0.25">
      <c r="B927" t="s">
        <v>49</v>
      </c>
      <c r="C927" t="s">
        <v>50</v>
      </c>
      <c r="D927" t="s">
        <v>55</v>
      </c>
      <c r="G927" t="s">
        <v>59</v>
      </c>
      <c r="H927" t="s">
        <v>58</v>
      </c>
      <c r="M927" t="str">
        <f t="shared" si="182"/>
        <v xml:space="preserve">         </v>
      </c>
      <c r="N927" t="str">
        <f t="shared" si="183"/>
        <v>U</v>
      </c>
      <c r="O927" t="str">
        <f t="shared" si="184"/>
        <v>S</v>
      </c>
      <c r="P927" t="str">
        <f t="shared" si="185"/>
        <v>CA</v>
      </c>
      <c r="Q927" t="str">
        <f t="shared" si="186"/>
        <v xml:space="preserve">                              </v>
      </c>
      <c r="R927" t="str">
        <f t="shared" si="187"/>
        <v xml:space="preserve">        </v>
      </c>
      <c r="S927" t="str">
        <f t="shared" si="188"/>
        <v>20CO</v>
      </c>
      <c r="T927" t="str">
        <f t="shared" si="189"/>
        <v xml:space="preserve">2NSABATCH                     </v>
      </c>
      <c r="U927" t="str">
        <f t="shared" si="190"/>
        <v xml:space="preserve">        </v>
      </c>
      <c r="V927" t="str">
        <f t="shared" si="191"/>
        <v xml:space="preserve">        </v>
      </c>
      <c r="W927" t="str">
        <f t="shared" si="192"/>
        <v xml:space="preserve"> </v>
      </c>
      <c r="X927" t="str">
        <f t="shared" si="193"/>
        <v xml:space="preserve">  </v>
      </c>
      <c r="Y927" t="str">
        <f t="shared" si="194"/>
        <v xml:space="preserve">         USCA                                      20CO2NSABATCH                                        </v>
      </c>
    </row>
    <row r="928" spans="2:25" x14ac:dyDescent="0.25">
      <c r="B928" t="s">
        <v>49</v>
      </c>
      <c r="C928" t="s">
        <v>50</v>
      </c>
      <c r="D928" t="s">
        <v>55</v>
      </c>
      <c r="G928" t="s">
        <v>59</v>
      </c>
      <c r="H928" t="s">
        <v>58</v>
      </c>
      <c r="M928" t="str">
        <f t="shared" si="182"/>
        <v xml:space="preserve">         </v>
      </c>
      <c r="N928" t="str">
        <f t="shared" si="183"/>
        <v>U</v>
      </c>
      <c r="O928" t="str">
        <f t="shared" si="184"/>
        <v>S</v>
      </c>
      <c r="P928" t="str">
        <f t="shared" si="185"/>
        <v>CA</v>
      </c>
      <c r="Q928" t="str">
        <f t="shared" si="186"/>
        <v xml:space="preserve">                              </v>
      </c>
      <c r="R928" t="str">
        <f t="shared" si="187"/>
        <v xml:space="preserve">        </v>
      </c>
      <c r="S928" t="str">
        <f t="shared" si="188"/>
        <v>20CO</v>
      </c>
      <c r="T928" t="str">
        <f t="shared" si="189"/>
        <v xml:space="preserve">2NSABATCH                     </v>
      </c>
      <c r="U928" t="str">
        <f t="shared" si="190"/>
        <v xml:space="preserve">        </v>
      </c>
      <c r="V928" t="str">
        <f t="shared" si="191"/>
        <v xml:space="preserve">        </v>
      </c>
      <c r="W928" t="str">
        <f t="shared" si="192"/>
        <v xml:space="preserve"> </v>
      </c>
      <c r="X928" t="str">
        <f t="shared" si="193"/>
        <v xml:space="preserve">  </v>
      </c>
      <c r="Y928" t="str">
        <f t="shared" si="194"/>
        <v xml:space="preserve">         USCA                                      20CO2NSABATCH                                        </v>
      </c>
    </row>
    <row r="929" spans="2:25" x14ac:dyDescent="0.25">
      <c r="B929" t="s">
        <v>49</v>
      </c>
      <c r="C929" t="s">
        <v>50</v>
      </c>
      <c r="D929" t="s">
        <v>55</v>
      </c>
      <c r="G929" t="s">
        <v>59</v>
      </c>
      <c r="H929" t="s">
        <v>58</v>
      </c>
      <c r="M929" t="str">
        <f t="shared" si="182"/>
        <v xml:space="preserve">         </v>
      </c>
      <c r="N929" t="str">
        <f t="shared" si="183"/>
        <v>U</v>
      </c>
      <c r="O929" t="str">
        <f t="shared" si="184"/>
        <v>S</v>
      </c>
      <c r="P929" t="str">
        <f t="shared" si="185"/>
        <v>CA</v>
      </c>
      <c r="Q929" t="str">
        <f t="shared" si="186"/>
        <v xml:space="preserve">                              </v>
      </c>
      <c r="R929" t="str">
        <f t="shared" si="187"/>
        <v xml:space="preserve">        </v>
      </c>
      <c r="S929" t="str">
        <f t="shared" si="188"/>
        <v>20CO</v>
      </c>
      <c r="T929" t="str">
        <f t="shared" si="189"/>
        <v xml:space="preserve">2NSABATCH                     </v>
      </c>
      <c r="U929" t="str">
        <f t="shared" si="190"/>
        <v xml:space="preserve">        </v>
      </c>
      <c r="V929" t="str">
        <f t="shared" si="191"/>
        <v xml:space="preserve">        </v>
      </c>
      <c r="W929" t="str">
        <f t="shared" si="192"/>
        <v xml:space="preserve"> </v>
      </c>
      <c r="X929" t="str">
        <f t="shared" si="193"/>
        <v xml:space="preserve">  </v>
      </c>
      <c r="Y929" t="str">
        <f t="shared" si="194"/>
        <v xml:space="preserve">         USCA                                      20CO2NSABATCH                                        </v>
      </c>
    </row>
    <row r="930" spans="2:25" x14ac:dyDescent="0.25">
      <c r="B930" t="s">
        <v>49</v>
      </c>
      <c r="C930" t="s">
        <v>50</v>
      </c>
      <c r="D930" t="s">
        <v>55</v>
      </c>
      <c r="G930" t="s">
        <v>59</v>
      </c>
      <c r="H930" t="s">
        <v>58</v>
      </c>
      <c r="M930" t="str">
        <f t="shared" si="182"/>
        <v xml:space="preserve">         </v>
      </c>
      <c r="N930" t="str">
        <f t="shared" si="183"/>
        <v>U</v>
      </c>
      <c r="O930" t="str">
        <f t="shared" si="184"/>
        <v>S</v>
      </c>
      <c r="P930" t="str">
        <f t="shared" si="185"/>
        <v>CA</v>
      </c>
      <c r="Q930" t="str">
        <f t="shared" si="186"/>
        <v xml:space="preserve">                              </v>
      </c>
      <c r="R930" t="str">
        <f t="shared" si="187"/>
        <v xml:space="preserve">        </v>
      </c>
      <c r="S930" t="str">
        <f t="shared" si="188"/>
        <v>20CO</v>
      </c>
      <c r="T930" t="str">
        <f t="shared" si="189"/>
        <v xml:space="preserve">2NSABATCH                     </v>
      </c>
      <c r="U930" t="str">
        <f t="shared" si="190"/>
        <v xml:space="preserve">        </v>
      </c>
      <c r="V930" t="str">
        <f t="shared" si="191"/>
        <v xml:space="preserve">        </v>
      </c>
      <c r="W930" t="str">
        <f t="shared" si="192"/>
        <v xml:space="preserve"> </v>
      </c>
      <c r="X930" t="str">
        <f t="shared" si="193"/>
        <v xml:space="preserve">  </v>
      </c>
      <c r="Y930" t="str">
        <f t="shared" si="194"/>
        <v xml:space="preserve">         USCA                                      20CO2NSABATCH                                        </v>
      </c>
    </row>
    <row r="931" spans="2:25" x14ac:dyDescent="0.25">
      <c r="B931" t="s">
        <v>49</v>
      </c>
      <c r="C931" t="s">
        <v>50</v>
      </c>
      <c r="D931" t="s">
        <v>55</v>
      </c>
      <c r="G931" t="s">
        <v>59</v>
      </c>
      <c r="H931" t="s">
        <v>58</v>
      </c>
      <c r="M931" t="str">
        <f t="shared" si="182"/>
        <v xml:space="preserve">         </v>
      </c>
      <c r="N931" t="str">
        <f t="shared" si="183"/>
        <v>U</v>
      </c>
      <c r="O931" t="str">
        <f t="shared" si="184"/>
        <v>S</v>
      </c>
      <c r="P931" t="str">
        <f t="shared" si="185"/>
        <v>CA</v>
      </c>
      <c r="Q931" t="str">
        <f t="shared" si="186"/>
        <v xml:space="preserve">                              </v>
      </c>
      <c r="R931" t="str">
        <f t="shared" si="187"/>
        <v xml:space="preserve">        </v>
      </c>
      <c r="S931" t="str">
        <f t="shared" si="188"/>
        <v>20CO</v>
      </c>
      <c r="T931" t="str">
        <f t="shared" si="189"/>
        <v xml:space="preserve">2NSABATCH                     </v>
      </c>
      <c r="U931" t="str">
        <f t="shared" si="190"/>
        <v xml:space="preserve">        </v>
      </c>
      <c r="V931" t="str">
        <f t="shared" si="191"/>
        <v xml:space="preserve">        </v>
      </c>
      <c r="W931" t="str">
        <f t="shared" si="192"/>
        <v xml:space="preserve"> </v>
      </c>
      <c r="X931" t="str">
        <f t="shared" si="193"/>
        <v xml:space="preserve">  </v>
      </c>
      <c r="Y931" t="str">
        <f t="shared" si="194"/>
        <v xml:space="preserve">         USCA                                      20CO2NSABATCH                                        </v>
      </c>
    </row>
    <row r="932" spans="2:25" x14ac:dyDescent="0.25">
      <c r="B932" t="s">
        <v>49</v>
      </c>
      <c r="C932" t="s">
        <v>50</v>
      </c>
      <c r="D932" t="s">
        <v>55</v>
      </c>
      <c r="G932" t="s">
        <v>59</v>
      </c>
      <c r="H932" t="s">
        <v>58</v>
      </c>
      <c r="M932" t="str">
        <f t="shared" si="182"/>
        <v xml:space="preserve">         </v>
      </c>
      <c r="N932" t="str">
        <f t="shared" si="183"/>
        <v>U</v>
      </c>
      <c r="O932" t="str">
        <f t="shared" si="184"/>
        <v>S</v>
      </c>
      <c r="P932" t="str">
        <f t="shared" si="185"/>
        <v>CA</v>
      </c>
      <c r="Q932" t="str">
        <f t="shared" si="186"/>
        <v xml:space="preserve">                              </v>
      </c>
      <c r="R932" t="str">
        <f t="shared" si="187"/>
        <v xml:space="preserve">        </v>
      </c>
      <c r="S932" t="str">
        <f t="shared" si="188"/>
        <v>20CO</v>
      </c>
      <c r="T932" t="str">
        <f t="shared" si="189"/>
        <v xml:space="preserve">2NSABATCH                     </v>
      </c>
      <c r="U932" t="str">
        <f t="shared" si="190"/>
        <v xml:space="preserve">        </v>
      </c>
      <c r="V932" t="str">
        <f t="shared" si="191"/>
        <v xml:space="preserve">        </v>
      </c>
      <c r="W932" t="str">
        <f t="shared" si="192"/>
        <v xml:space="preserve"> </v>
      </c>
      <c r="X932" t="str">
        <f t="shared" si="193"/>
        <v xml:space="preserve">  </v>
      </c>
      <c r="Y932" t="str">
        <f t="shared" si="194"/>
        <v xml:space="preserve">         USCA                                      20CO2NSABATCH                                        </v>
      </c>
    </row>
    <row r="933" spans="2:25" x14ac:dyDescent="0.25">
      <c r="B933" t="s">
        <v>49</v>
      </c>
      <c r="C933" t="s">
        <v>50</v>
      </c>
      <c r="D933" t="s">
        <v>55</v>
      </c>
      <c r="G933" t="s">
        <v>59</v>
      </c>
      <c r="H933" t="s">
        <v>58</v>
      </c>
      <c r="M933" t="str">
        <f t="shared" si="182"/>
        <v xml:space="preserve">         </v>
      </c>
      <c r="N933" t="str">
        <f t="shared" si="183"/>
        <v>U</v>
      </c>
      <c r="O933" t="str">
        <f t="shared" si="184"/>
        <v>S</v>
      </c>
      <c r="P933" t="str">
        <f t="shared" si="185"/>
        <v>CA</v>
      </c>
      <c r="Q933" t="str">
        <f t="shared" si="186"/>
        <v xml:space="preserve">                              </v>
      </c>
      <c r="R933" t="str">
        <f t="shared" si="187"/>
        <v xml:space="preserve">        </v>
      </c>
      <c r="S933" t="str">
        <f t="shared" si="188"/>
        <v>20CO</v>
      </c>
      <c r="T933" t="str">
        <f t="shared" si="189"/>
        <v xml:space="preserve">2NSABATCH                     </v>
      </c>
      <c r="U933" t="str">
        <f t="shared" si="190"/>
        <v xml:space="preserve">        </v>
      </c>
      <c r="V933" t="str">
        <f t="shared" si="191"/>
        <v xml:space="preserve">        </v>
      </c>
      <c r="W933" t="str">
        <f t="shared" si="192"/>
        <v xml:space="preserve"> </v>
      </c>
      <c r="X933" t="str">
        <f t="shared" si="193"/>
        <v xml:space="preserve">  </v>
      </c>
      <c r="Y933" t="str">
        <f t="shared" si="194"/>
        <v xml:space="preserve">         USCA                                      20CO2NSABATCH                                        </v>
      </c>
    </row>
    <row r="934" spans="2:25" x14ac:dyDescent="0.25">
      <c r="B934" t="s">
        <v>49</v>
      </c>
      <c r="C934" t="s">
        <v>50</v>
      </c>
      <c r="D934" t="s">
        <v>55</v>
      </c>
      <c r="G934" t="s">
        <v>59</v>
      </c>
      <c r="H934" t="s">
        <v>58</v>
      </c>
      <c r="M934" t="str">
        <f t="shared" si="182"/>
        <v xml:space="preserve">         </v>
      </c>
      <c r="N934" t="str">
        <f t="shared" si="183"/>
        <v>U</v>
      </c>
      <c r="O934" t="str">
        <f t="shared" si="184"/>
        <v>S</v>
      </c>
      <c r="P934" t="str">
        <f t="shared" si="185"/>
        <v>CA</v>
      </c>
      <c r="Q934" t="str">
        <f t="shared" si="186"/>
        <v xml:space="preserve">                              </v>
      </c>
      <c r="R934" t="str">
        <f t="shared" si="187"/>
        <v xml:space="preserve">        </v>
      </c>
      <c r="S934" t="str">
        <f t="shared" si="188"/>
        <v>20CO</v>
      </c>
      <c r="T934" t="str">
        <f t="shared" si="189"/>
        <v xml:space="preserve">2NSABATCH                     </v>
      </c>
      <c r="U934" t="str">
        <f t="shared" si="190"/>
        <v xml:space="preserve">        </v>
      </c>
      <c r="V934" t="str">
        <f t="shared" si="191"/>
        <v xml:space="preserve">        </v>
      </c>
      <c r="W934" t="str">
        <f t="shared" si="192"/>
        <v xml:space="preserve"> </v>
      </c>
      <c r="X934" t="str">
        <f t="shared" si="193"/>
        <v xml:space="preserve">  </v>
      </c>
      <c r="Y934" t="str">
        <f t="shared" si="194"/>
        <v xml:space="preserve">         USCA                                      20CO2NSABATCH                                        </v>
      </c>
    </row>
    <row r="935" spans="2:25" x14ac:dyDescent="0.25">
      <c r="B935" t="s">
        <v>49</v>
      </c>
      <c r="C935" t="s">
        <v>50</v>
      </c>
      <c r="D935" t="s">
        <v>55</v>
      </c>
      <c r="G935" t="s">
        <v>59</v>
      </c>
      <c r="H935" t="s">
        <v>58</v>
      </c>
      <c r="M935" t="str">
        <f t="shared" si="182"/>
        <v xml:space="preserve">         </v>
      </c>
      <c r="N935" t="str">
        <f t="shared" si="183"/>
        <v>U</v>
      </c>
      <c r="O935" t="str">
        <f t="shared" si="184"/>
        <v>S</v>
      </c>
      <c r="P935" t="str">
        <f t="shared" si="185"/>
        <v>CA</v>
      </c>
      <c r="Q935" t="str">
        <f t="shared" si="186"/>
        <v xml:space="preserve">                              </v>
      </c>
      <c r="R935" t="str">
        <f t="shared" si="187"/>
        <v xml:space="preserve">        </v>
      </c>
      <c r="S935" t="str">
        <f t="shared" si="188"/>
        <v>20CO</v>
      </c>
      <c r="T935" t="str">
        <f t="shared" si="189"/>
        <v xml:space="preserve">2NSABATCH                     </v>
      </c>
      <c r="U935" t="str">
        <f t="shared" si="190"/>
        <v xml:space="preserve">        </v>
      </c>
      <c r="V935" t="str">
        <f t="shared" si="191"/>
        <v xml:space="preserve">        </v>
      </c>
      <c r="W935" t="str">
        <f t="shared" si="192"/>
        <v xml:space="preserve"> </v>
      </c>
      <c r="X935" t="str">
        <f t="shared" si="193"/>
        <v xml:space="preserve">  </v>
      </c>
      <c r="Y935" t="str">
        <f t="shared" si="194"/>
        <v xml:space="preserve">         USCA                                      20CO2NSABATCH                                        </v>
      </c>
    </row>
    <row r="936" spans="2:25" x14ac:dyDescent="0.25">
      <c r="B936" t="s">
        <v>49</v>
      </c>
      <c r="C936" t="s">
        <v>50</v>
      </c>
      <c r="D936" t="s">
        <v>55</v>
      </c>
      <c r="G936" t="s">
        <v>59</v>
      </c>
      <c r="H936" t="s">
        <v>58</v>
      </c>
      <c r="M936" t="str">
        <f t="shared" si="182"/>
        <v xml:space="preserve">         </v>
      </c>
      <c r="N936" t="str">
        <f t="shared" si="183"/>
        <v>U</v>
      </c>
      <c r="O936" t="str">
        <f t="shared" si="184"/>
        <v>S</v>
      </c>
      <c r="P936" t="str">
        <f t="shared" si="185"/>
        <v>CA</v>
      </c>
      <c r="Q936" t="str">
        <f t="shared" si="186"/>
        <v xml:space="preserve">                              </v>
      </c>
      <c r="R936" t="str">
        <f t="shared" si="187"/>
        <v xml:space="preserve">        </v>
      </c>
      <c r="S936" t="str">
        <f t="shared" si="188"/>
        <v>20CO</v>
      </c>
      <c r="T936" t="str">
        <f t="shared" si="189"/>
        <v xml:space="preserve">2NSABATCH                     </v>
      </c>
      <c r="U936" t="str">
        <f t="shared" si="190"/>
        <v xml:space="preserve">        </v>
      </c>
      <c r="V936" t="str">
        <f t="shared" si="191"/>
        <v xml:space="preserve">        </v>
      </c>
      <c r="W936" t="str">
        <f t="shared" si="192"/>
        <v xml:space="preserve"> </v>
      </c>
      <c r="X936" t="str">
        <f t="shared" si="193"/>
        <v xml:space="preserve">  </v>
      </c>
      <c r="Y936" t="str">
        <f t="shared" si="194"/>
        <v xml:space="preserve">         USCA                                      20CO2NSABATCH                                        </v>
      </c>
    </row>
    <row r="937" spans="2:25" x14ac:dyDescent="0.25">
      <c r="B937" t="s">
        <v>49</v>
      </c>
      <c r="C937" t="s">
        <v>50</v>
      </c>
      <c r="D937" t="s">
        <v>55</v>
      </c>
      <c r="G937" t="s">
        <v>59</v>
      </c>
      <c r="H937" t="s">
        <v>58</v>
      </c>
      <c r="M937" t="str">
        <f t="shared" si="182"/>
        <v xml:space="preserve">         </v>
      </c>
      <c r="N937" t="str">
        <f t="shared" si="183"/>
        <v>U</v>
      </c>
      <c r="O937" t="str">
        <f t="shared" si="184"/>
        <v>S</v>
      </c>
      <c r="P937" t="str">
        <f t="shared" si="185"/>
        <v>CA</v>
      </c>
      <c r="Q937" t="str">
        <f t="shared" si="186"/>
        <v xml:space="preserve">                              </v>
      </c>
      <c r="R937" t="str">
        <f t="shared" si="187"/>
        <v xml:space="preserve">        </v>
      </c>
      <c r="S937" t="str">
        <f t="shared" si="188"/>
        <v>20CO</v>
      </c>
      <c r="T937" t="str">
        <f t="shared" si="189"/>
        <v xml:space="preserve">2NSABATCH                     </v>
      </c>
      <c r="U937" t="str">
        <f t="shared" si="190"/>
        <v xml:space="preserve">        </v>
      </c>
      <c r="V937" t="str">
        <f t="shared" si="191"/>
        <v xml:space="preserve">        </v>
      </c>
      <c r="W937" t="str">
        <f t="shared" si="192"/>
        <v xml:space="preserve"> </v>
      </c>
      <c r="X937" t="str">
        <f t="shared" si="193"/>
        <v xml:space="preserve">  </v>
      </c>
      <c r="Y937" t="str">
        <f t="shared" si="194"/>
        <v xml:space="preserve">         USCA                                      20CO2NSABATCH                                        </v>
      </c>
    </row>
    <row r="938" spans="2:25" x14ac:dyDescent="0.25">
      <c r="B938" t="s">
        <v>49</v>
      </c>
      <c r="C938" t="s">
        <v>50</v>
      </c>
      <c r="D938" t="s">
        <v>55</v>
      </c>
      <c r="G938" t="s">
        <v>59</v>
      </c>
      <c r="H938" t="s">
        <v>58</v>
      </c>
      <c r="M938" t="str">
        <f t="shared" si="182"/>
        <v xml:space="preserve">         </v>
      </c>
      <c r="N938" t="str">
        <f t="shared" si="183"/>
        <v>U</v>
      </c>
      <c r="O938" t="str">
        <f t="shared" si="184"/>
        <v>S</v>
      </c>
      <c r="P938" t="str">
        <f t="shared" si="185"/>
        <v>CA</v>
      </c>
      <c r="Q938" t="str">
        <f t="shared" si="186"/>
        <v xml:space="preserve">                              </v>
      </c>
      <c r="R938" t="str">
        <f t="shared" si="187"/>
        <v xml:space="preserve">        </v>
      </c>
      <c r="S938" t="str">
        <f t="shared" si="188"/>
        <v>20CO</v>
      </c>
      <c r="T938" t="str">
        <f t="shared" si="189"/>
        <v xml:space="preserve">2NSABATCH                     </v>
      </c>
      <c r="U938" t="str">
        <f t="shared" si="190"/>
        <v xml:space="preserve">        </v>
      </c>
      <c r="V938" t="str">
        <f t="shared" si="191"/>
        <v xml:space="preserve">        </v>
      </c>
      <c r="W938" t="str">
        <f t="shared" si="192"/>
        <v xml:space="preserve"> </v>
      </c>
      <c r="X938" t="str">
        <f t="shared" si="193"/>
        <v xml:space="preserve">  </v>
      </c>
      <c r="Y938" t="str">
        <f t="shared" si="194"/>
        <v xml:space="preserve">         USCA                                      20CO2NSABATCH                                        </v>
      </c>
    </row>
    <row r="939" spans="2:25" x14ac:dyDescent="0.25">
      <c r="B939" t="s">
        <v>49</v>
      </c>
      <c r="C939" t="s">
        <v>50</v>
      </c>
      <c r="D939" t="s">
        <v>55</v>
      </c>
      <c r="G939" t="s">
        <v>59</v>
      </c>
      <c r="H939" t="s">
        <v>58</v>
      </c>
      <c r="M939" t="str">
        <f t="shared" si="182"/>
        <v xml:space="preserve">         </v>
      </c>
      <c r="N939" t="str">
        <f t="shared" si="183"/>
        <v>U</v>
      </c>
      <c r="O939" t="str">
        <f t="shared" si="184"/>
        <v>S</v>
      </c>
      <c r="P939" t="str">
        <f t="shared" si="185"/>
        <v>CA</v>
      </c>
      <c r="Q939" t="str">
        <f t="shared" si="186"/>
        <v xml:space="preserve">                              </v>
      </c>
      <c r="R939" t="str">
        <f t="shared" si="187"/>
        <v xml:space="preserve">        </v>
      </c>
      <c r="S939" t="str">
        <f t="shared" si="188"/>
        <v>20CO</v>
      </c>
      <c r="T939" t="str">
        <f t="shared" si="189"/>
        <v xml:space="preserve">2NSABATCH                     </v>
      </c>
      <c r="U939" t="str">
        <f t="shared" si="190"/>
        <v xml:space="preserve">        </v>
      </c>
      <c r="V939" t="str">
        <f t="shared" si="191"/>
        <v xml:space="preserve">        </v>
      </c>
      <c r="W939" t="str">
        <f t="shared" si="192"/>
        <v xml:space="preserve"> </v>
      </c>
      <c r="X939" t="str">
        <f t="shared" si="193"/>
        <v xml:space="preserve">  </v>
      </c>
      <c r="Y939" t="str">
        <f t="shared" si="194"/>
        <v xml:space="preserve">         USCA                                      20CO2NSABATCH                                        </v>
      </c>
    </row>
    <row r="940" spans="2:25" x14ac:dyDescent="0.25">
      <c r="B940" t="s">
        <v>49</v>
      </c>
      <c r="C940" t="s">
        <v>50</v>
      </c>
      <c r="D940" t="s">
        <v>55</v>
      </c>
      <c r="G940" t="s">
        <v>59</v>
      </c>
      <c r="H940" t="s">
        <v>58</v>
      </c>
      <c r="M940" t="str">
        <f t="shared" si="182"/>
        <v xml:space="preserve">         </v>
      </c>
      <c r="N940" t="str">
        <f t="shared" si="183"/>
        <v>U</v>
      </c>
      <c r="O940" t="str">
        <f t="shared" si="184"/>
        <v>S</v>
      </c>
      <c r="P940" t="str">
        <f t="shared" si="185"/>
        <v>CA</v>
      </c>
      <c r="Q940" t="str">
        <f t="shared" si="186"/>
        <v xml:space="preserve">                              </v>
      </c>
      <c r="R940" t="str">
        <f t="shared" si="187"/>
        <v xml:space="preserve">        </v>
      </c>
      <c r="S940" t="str">
        <f t="shared" si="188"/>
        <v>20CO</v>
      </c>
      <c r="T940" t="str">
        <f t="shared" si="189"/>
        <v xml:space="preserve">2NSABATCH                     </v>
      </c>
      <c r="U940" t="str">
        <f t="shared" si="190"/>
        <v xml:space="preserve">        </v>
      </c>
      <c r="V940" t="str">
        <f t="shared" si="191"/>
        <v xml:space="preserve">        </v>
      </c>
      <c r="W940" t="str">
        <f t="shared" si="192"/>
        <v xml:space="preserve"> </v>
      </c>
      <c r="X940" t="str">
        <f t="shared" si="193"/>
        <v xml:space="preserve">  </v>
      </c>
      <c r="Y940" t="str">
        <f t="shared" si="194"/>
        <v xml:space="preserve">         USCA                                      20CO2NSABATCH                                        </v>
      </c>
    </row>
    <row r="941" spans="2:25" x14ac:dyDescent="0.25">
      <c r="B941" t="s">
        <v>49</v>
      </c>
      <c r="C941" t="s">
        <v>50</v>
      </c>
      <c r="D941" t="s">
        <v>55</v>
      </c>
      <c r="G941" t="s">
        <v>59</v>
      </c>
      <c r="H941" t="s">
        <v>58</v>
      </c>
      <c r="M941" t="str">
        <f t="shared" si="182"/>
        <v xml:space="preserve">         </v>
      </c>
      <c r="N941" t="str">
        <f t="shared" si="183"/>
        <v>U</v>
      </c>
      <c r="O941" t="str">
        <f t="shared" si="184"/>
        <v>S</v>
      </c>
      <c r="P941" t="str">
        <f t="shared" si="185"/>
        <v>CA</v>
      </c>
      <c r="Q941" t="str">
        <f t="shared" si="186"/>
        <v xml:space="preserve">                              </v>
      </c>
      <c r="R941" t="str">
        <f t="shared" si="187"/>
        <v xml:space="preserve">        </v>
      </c>
      <c r="S941" t="str">
        <f t="shared" si="188"/>
        <v>20CO</v>
      </c>
      <c r="T941" t="str">
        <f t="shared" si="189"/>
        <v xml:space="preserve">2NSABATCH                     </v>
      </c>
      <c r="U941" t="str">
        <f t="shared" si="190"/>
        <v xml:space="preserve">        </v>
      </c>
      <c r="V941" t="str">
        <f t="shared" si="191"/>
        <v xml:space="preserve">        </v>
      </c>
      <c r="W941" t="str">
        <f t="shared" si="192"/>
        <v xml:space="preserve"> </v>
      </c>
      <c r="X941" t="str">
        <f t="shared" si="193"/>
        <v xml:space="preserve">  </v>
      </c>
      <c r="Y941" t="str">
        <f t="shared" si="194"/>
        <v xml:space="preserve">         USCA                                      20CO2NSABATCH                                        </v>
      </c>
    </row>
    <row r="942" spans="2:25" x14ac:dyDescent="0.25">
      <c r="B942" t="s">
        <v>49</v>
      </c>
      <c r="C942" t="s">
        <v>50</v>
      </c>
      <c r="D942" t="s">
        <v>55</v>
      </c>
      <c r="G942" t="s">
        <v>59</v>
      </c>
      <c r="H942" t="s">
        <v>58</v>
      </c>
      <c r="M942" t="str">
        <f t="shared" si="182"/>
        <v xml:space="preserve">         </v>
      </c>
      <c r="N942" t="str">
        <f t="shared" si="183"/>
        <v>U</v>
      </c>
      <c r="O942" t="str">
        <f t="shared" si="184"/>
        <v>S</v>
      </c>
      <c r="P942" t="str">
        <f t="shared" si="185"/>
        <v>CA</v>
      </c>
      <c r="Q942" t="str">
        <f t="shared" si="186"/>
        <v xml:space="preserve">                              </v>
      </c>
      <c r="R942" t="str">
        <f t="shared" si="187"/>
        <v xml:space="preserve">        </v>
      </c>
      <c r="S942" t="str">
        <f t="shared" si="188"/>
        <v>20CO</v>
      </c>
      <c r="T942" t="str">
        <f t="shared" si="189"/>
        <v xml:space="preserve">2NSABATCH                     </v>
      </c>
      <c r="U942" t="str">
        <f t="shared" si="190"/>
        <v xml:space="preserve">        </v>
      </c>
      <c r="V942" t="str">
        <f t="shared" si="191"/>
        <v xml:space="preserve">        </v>
      </c>
      <c r="W942" t="str">
        <f t="shared" si="192"/>
        <v xml:space="preserve"> </v>
      </c>
      <c r="X942" t="str">
        <f t="shared" si="193"/>
        <v xml:space="preserve">  </v>
      </c>
      <c r="Y942" t="str">
        <f t="shared" si="194"/>
        <v xml:space="preserve">         USCA                                      20CO2NSABATCH                                        </v>
      </c>
    </row>
    <row r="943" spans="2:25" x14ac:dyDescent="0.25">
      <c r="B943" t="s">
        <v>49</v>
      </c>
      <c r="C943" t="s">
        <v>50</v>
      </c>
      <c r="D943" t="s">
        <v>55</v>
      </c>
      <c r="G943" t="s">
        <v>59</v>
      </c>
      <c r="H943" t="s">
        <v>58</v>
      </c>
      <c r="M943" t="str">
        <f t="shared" si="182"/>
        <v xml:space="preserve">         </v>
      </c>
      <c r="N943" t="str">
        <f t="shared" si="183"/>
        <v>U</v>
      </c>
      <c r="O943" t="str">
        <f t="shared" si="184"/>
        <v>S</v>
      </c>
      <c r="P943" t="str">
        <f t="shared" si="185"/>
        <v>CA</v>
      </c>
      <c r="Q943" t="str">
        <f t="shared" si="186"/>
        <v xml:space="preserve">                              </v>
      </c>
      <c r="R943" t="str">
        <f t="shared" si="187"/>
        <v xml:space="preserve">        </v>
      </c>
      <c r="S943" t="str">
        <f t="shared" si="188"/>
        <v>20CO</v>
      </c>
      <c r="T943" t="str">
        <f t="shared" si="189"/>
        <v xml:space="preserve">2NSABATCH                     </v>
      </c>
      <c r="U943" t="str">
        <f t="shared" si="190"/>
        <v xml:space="preserve">        </v>
      </c>
      <c r="V943" t="str">
        <f t="shared" si="191"/>
        <v xml:space="preserve">        </v>
      </c>
      <c r="W943" t="str">
        <f t="shared" si="192"/>
        <v xml:space="preserve"> </v>
      </c>
      <c r="X943" t="str">
        <f t="shared" si="193"/>
        <v xml:space="preserve">  </v>
      </c>
      <c r="Y943" t="str">
        <f t="shared" si="194"/>
        <v xml:space="preserve">         USCA                                      20CO2NSABATCH                                        </v>
      </c>
    </row>
    <row r="944" spans="2:25" x14ac:dyDescent="0.25">
      <c r="B944" t="s">
        <v>49</v>
      </c>
      <c r="C944" t="s">
        <v>50</v>
      </c>
      <c r="D944" t="s">
        <v>55</v>
      </c>
      <c r="G944" t="s">
        <v>59</v>
      </c>
      <c r="H944" t="s">
        <v>58</v>
      </c>
      <c r="M944" t="str">
        <f t="shared" si="182"/>
        <v xml:space="preserve">         </v>
      </c>
      <c r="N944" t="str">
        <f t="shared" si="183"/>
        <v>U</v>
      </c>
      <c r="O944" t="str">
        <f t="shared" si="184"/>
        <v>S</v>
      </c>
      <c r="P944" t="str">
        <f t="shared" si="185"/>
        <v>CA</v>
      </c>
      <c r="Q944" t="str">
        <f t="shared" si="186"/>
        <v xml:space="preserve">                              </v>
      </c>
      <c r="R944" t="str">
        <f t="shared" si="187"/>
        <v xml:space="preserve">        </v>
      </c>
      <c r="S944" t="str">
        <f t="shared" si="188"/>
        <v>20CO</v>
      </c>
      <c r="T944" t="str">
        <f t="shared" si="189"/>
        <v xml:space="preserve">2NSABATCH                     </v>
      </c>
      <c r="U944" t="str">
        <f t="shared" si="190"/>
        <v xml:space="preserve">        </v>
      </c>
      <c r="V944" t="str">
        <f t="shared" si="191"/>
        <v xml:space="preserve">        </v>
      </c>
      <c r="W944" t="str">
        <f t="shared" si="192"/>
        <v xml:space="preserve"> </v>
      </c>
      <c r="X944" t="str">
        <f t="shared" si="193"/>
        <v xml:space="preserve">  </v>
      </c>
      <c r="Y944" t="str">
        <f t="shared" si="194"/>
        <v xml:space="preserve">         USCA                                      20CO2NSABATCH                                        </v>
      </c>
    </row>
    <row r="945" spans="2:25" x14ac:dyDescent="0.25">
      <c r="B945" t="s">
        <v>49</v>
      </c>
      <c r="C945" t="s">
        <v>50</v>
      </c>
      <c r="D945" t="s">
        <v>55</v>
      </c>
      <c r="G945" t="s">
        <v>59</v>
      </c>
      <c r="H945" t="s">
        <v>58</v>
      </c>
      <c r="M945" t="str">
        <f t="shared" si="182"/>
        <v xml:space="preserve">         </v>
      </c>
      <c r="N945" t="str">
        <f t="shared" si="183"/>
        <v>U</v>
      </c>
      <c r="O945" t="str">
        <f t="shared" si="184"/>
        <v>S</v>
      </c>
      <c r="P945" t="str">
        <f t="shared" si="185"/>
        <v>CA</v>
      </c>
      <c r="Q945" t="str">
        <f t="shared" si="186"/>
        <v xml:space="preserve">                              </v>
      </c>
      <c r="R945" t="str">
        <f t="shared" si="187"/>
        <v xml:space="preserve">        </v>
      </c>
      <c r="S945" t="str">
        <f t="shared" si="188"/>
        <v>20CO</v>
      </c>
      <c r="T945" t="str">
        <f t="shared" si="189"/>
        <v xml:space="preserve">2NSABATCH                     </v>
      </c>
      <c r="U945" t="str">
        <f t="shared" si="190"/>
        <v xml:space="preserve">        </v>
      </c>
      <c r="V945" t="str">
        <f t="shared" si="191"/>
        <v xml:space="preserve">        </v>
      </c>
      <c r="W945" t="str">
        <f t="shared" si="192"/>
        <v xml:space="preserve"> </v>
      </c>
      <c r="X945" t="str">
        <f t="shared" si="193"/>
        <v xml:space="preserve">  </v>
      </c>
      <c r="Y945" t="str">
        <f t="shared" si="194"/>
        <v xml:space="preserve">         USCA                                      20CO2NSABATCH                                        </v>
      </c>
    </row>
    <row r="946" spans="2:25" x14ac:dyDescent="0.25">
      <c r="B946" t="s">
        <v>49</v>
      </c>
      <c r="C946" t="s">
        <v>50</v>
      </c>
      <c r="D946" t="s">
        <v>55</v>
      </c>
      <c r="G946" t="s">
        <v>59</v>
      </c>
      <c r="H946" t="s">
        <v>58</v>
      </c>
      <c r="M946" t="str">
        <f t="shared" si="182"/>
        <v xml:space="preserve">         </v>
      </c>
      <c r="N946" t="str">
        <f t="shared" si="183"/>
        <v>U</v>
      </c>
      <c r="O946" t="str">
        <f t="shared" si="184"/>
        <v>S</v>
      </c>
      <c r="P946" t="str">
        <f t="shared" si="185"/>
        <v>CA</v>
      </c>
      <c r="Q946" t="str">
        <f t="shared" si="186"/>
        <v xml:space="preserve">                              </v>
      </c>
      <c r="R946" t="str">
        <f t="shared" si="187"/>
        <v xml:space="preserve">        </v>
      </c>
      <c r="S946" t="str">
        <f t="shared" si="188"/>
        <v>20CO</v>
      </c>
      <c r="T946" t="str">
        <f t="shared" si="189"/>
        <v xml:space="preserve">2NSABATCH                     </v>
      </c>
      <c r="U946" t="str">
        <f t="shared" si="190"/>
        <v xml:space="preserve">        </v>
      </c>
      <c r="V946" t="str">
        <f t="shared" si="191"/>
        <v xml:space="preserve">        </v>
      </c>
      <c r="W946" t="str">
        <f t="shared" si="192"/>
        <v xml:space="preserve"> </v>
      </c>
      <c r="X946" t="str">
        <f t="shared" si="193"/>
        <v xml:space="preserve">  </v>
      </c>
      <c r="Y946" t="str">
        <f t="shared" si="194"/>
        <v xml:space="preserve">         USCA                                      20CO2NSABATCH                                        </v>
      </c>
    </row>
    <row r="947" spans="2:25" x14ac:dyDescent="0.25">
      <c r="B947" t="s">
        <v>49</v>
      </c>
      <c r="C947" t="s">
        <v>50</v>
      </c>
      <c r="D947" t="s">
        <v>55</v>
      </c>
      <c r="G947" t="s">
        <v>59</v>
      </c>
      <c r="H947" t="s">
        <v>58</v>
      </c>
      <c r="M947" t="str">
        <f t="shared" si="182"/>
        <v xml:space="preserve">         </v>
      </c>
      <c r="N947" t="str">
        <f t="shared" si="183"/>
        <v>U</v>
      </c>
      <c r="O947" t="str">
        <f t="shared" si="184"/>
        <v>S</v>
      </c>
      <c r="P947" t="str">
        <f t="shared" si="185"/>
        <v>CA</v>
      </c>
      <c r="Q947" t="str">
        <f t="shared" si="186"/>
        <v xml:space="preserve">                              </v>
      </c>
      <c r="R947" t="str">
        <f t="shared" si="187"/>
        <v xml:space="preserve">        </v>
      </c>
      <c r="S947" t="str">
        <f t="shared" si="188"/>
        <v>20CO</v>
      </c>
      <c r="T947" t="str">
        <f t="shared" si="189"/>
        <v xml:space="preserve">2NSABATCH                     </v>
      </c>
      <c r="U947" t="str">
        <f t="shared" si="190"/>
        <v xml:space="preserve">        </v>
      </c>
      <c r="V947" t="str">
        <f t="shared" si="191"/>
        <v xml:space="preserve">        </v>
      </c>
      <c r="W947" t="str">
        <f t="shared" si="192"/>
        <v xml:space="preserve"> </v>
      </c>
      <c r="X947" t="str">
        <f t="shared" si="193"/>
        <v xml:space="preserve">  </v>
      </c>
      <c r="Y947" t="str">
        <f t="shared" si="194"/>
        <v xml:space="preserve">         USCA                                      20CO2NSABATCH                                        </v>
      </c>
    </row>
    <row r="948" spans="2:25" x14ac:dyDescent="0.25">
      <c r="B948" t="s">
        <v>49</v>
      </c>
      <c r="C948" t="s">
        <v>50</v>
      </c>
      <c r="D948" t="s">
        <v>55</v>
      </c>
      <c r="G948" t="s">
        <v>59</v>
      </c>
      <c r="H948" t="s">
        <v>58</v>
      </c>
      <c r="M948" t="str">
        <f t="shared" si="182"/>
        <v xml:space="preserve">         </v>
      </c>
      <c r="N948" t="str">
        <f t="shared" si="183"/>
        <v>U</v>
      </c>
      <c r="O948" t="str">
        <f t="shared" si="184"/>
        <v>S</v>
      </c>
      <c r="P948" t="str">
        <f t="shared" si="185"/>
        <v>CA</v>
      </c>
      <c r="Q948" t="str">
        <f t="shared" si="186"/>
        <v xml:space="preserve">                              </v>
      </c>
      <c r="R948" t="str">
        <f t="shared" si="187"/>
        <v xml:space="preserve">        </v>
      </c>
      <c r="S948" t="str">
        <f t="shared" si="188"/>
        <v>20CO</v>
      </c>
      <c r="T948" t="str">
        <f t="shared" si="189"/>
        <v xml:space="preserve">2NSABATCH                     </v>
      </c>
      <c r="U948" t="str">
        <f t="shared" si="190"/>
        <v xml:space="preserve">        </v>
      </c>
      <c r="V948" t="str">
        <f t="shared" si="191"/>
        <v xml:space="preserve">        </v>
      </c>
      <c r="W948" t="str">
        <f t="shared" si="192"/>
        <v xml:space="preserve"> </v>
      </c>
      <c r="X948" t="str">
        <f t="shared" si="193"/>
        <v xml:space="preserve">  </v>
      </c>
      <c r="Y948" t="str">
        <f t="shared" si="194"/>
        <v xml:space="preserve">         USCA                                      20CO2NSABATCH                                        </v>
      </c>
    </row>
    <row r="949" spans="2:25" x14ac:dyDescent="0.25">
      <c r="B949" t="s">
        <v>49</v>
      </c>
      <c r="C949" t="s">
        <v>50</v>
      </c>
      <c r="D949" t="s">
        <v>55</v>
      </c>
      <c r="G949" t="s">
        <v>59</v>
      </c>
      <c r="H949" t="s">
        <v>58</v>
      </c>
      <c r="M949" t="str">
        <f t="shared" si="182"/>
        <v xml:space="preserve">         </v>
      </c>
      <c r="N949" t="str">
        <f t="shared" si="183"/>
        <v>U</v>
      </c>
      <c r="O949" t="str">
        <f t="shared" si="184"/>
        <v>S</v>
      </c>
      <c r="P949" t="str">
        <f t="shared" si="185"/>
        <v>CA</v>
      </c>
      <c r="Q949" t="str">
        <f t="shared" si="186"/>
        <v xml:space="preserve">                              </v>
      </c>
      <c r="R949" t="str">
        <f t="shared" si="187"/>
        <v xml:space="preserve">        </v>
      </c>
      <c r="S949" t="str">
        <f t="shared" si="188"/>
        <v>20CO</v>
      </c>
      <c r="T949" t="str">
        <f t="shared" si="189"/>
        <v xml:space="preserve">2NSABATCH                     </v>
      </c>
      <c r="U949" t="str">
        <f t="shared" si="190"/>
        <v xml:space="preserve">        </v>
      </c>
      <c r="V949" t="str">
        <f t="shared" si="191"/>
        <v xml:space="preserve">        </v>
      </c>
      <c r="W949" t="str">
        <f t="shared" si="192"/>
        <v xml:space="preserve"> </v>
      </c>
      <c r="X949" t="str">
        <f t="shared" si="193"/>
        <v xml:space="preserve">  </v>
      </c>
      <c r="Y949" t="str">
        <f t="shared" si="194"/>
        <v xml:space="preserve">         USCA                                      20CO2NSABATCH                                        </v>
      </c>
    </row>
    <row r="950" spans="2:25" x14ac:dyDescent="0.25">
      <c r="B950" t="s">
        <v>49</v>
      </c>
      <c r="C950" t="s">
        <v>50</v>
      </c>
      <c r="D950" t="s">
        <v>55</v>
      </c>
      <c r="G950" t="s">
        <v>59</v>
      </c>
      <c r="H950" t="s">
        <v>58</v>
      </c>
      <c r="M950" t="str">
        <f t="shared" si="182"/>
        <v xml:space="preserve">         </v>
      </c>
      <c r="N950" t="str">
        <f t="shared" si="183"/>
        <v>U</v>
      </c>
      <c r="O950" t="str">
        <f t="shared" si="184"/>
        <v>S</v>
      </c>
      <c r="P950" t="str">
        <f t="shared" si="185"/>
        <v>CA</v>
      </c>
      <c r="Q950" t="str">
        <f t="shared" si="186"/>
        <v xml:space="preserve">                              </v>
      </c>
      <c r="R950" t="str">
        <f t="shared" si="187"/>
        <v xml:space="preserve">        </v>
      </c>
      <c r="S950" t="str">
        <f t="shared" si="188"/>
        <v>20CO</v>
      </c>
      <c r="T950" t="str">
        <f t="shared" si="189"/>
        <v xml:space="preserve">2NSABATCH                     </v>
      </c>
      <c r="U950" t="str">
        <f t="shared" si="190"/>
        <v xml:space="preserve">        </v>
      </c>
      <c r="V950" t="str">
        <f t="shared" si="191"/>
        <v xml:space="preserve">        </v>
      </c>
      <c r="W950" t="str">
        <f t="shared" si="192"/>
        <v xml:space="preserve"> </v>
      </c>
      <c r="X950" t="str">
        <f t="shared" si="193"/>
        <v xml:space="preserve">  </v>
      </c>
      <c r="Y950" t="str">
        <f t="shared" si="194"/>
        <v xml:space="preserve">         USCA                                      20CO2NSABATCH                                        </v>
      </c>
    </row>
    <row r="951" spans="2:25" x14ac:dyDescent="0.25">
      <c r="B951" t="s">
        <v>49</v>
      </c>
      <c r="C951" t="s">
        <v>50</v>
      </c>
      <c r="D951" t="s">
        <v>55</v>
      </c>
      <c r="G951" t="s">
        <v>59</v>
      </c>
      <c r="H951" t="s">
        <v>58</v>
      </c>
      <c r="M951" t="str">
        <f t="shared" si="182"/>
        <v xml:space="preserve">         </v>
      </c>
      <c r="N951" t="str">
        <f t="shared" si="183"/>
        <v>U</v>
      </c>
      <c r="O951" t="str">
        <f t="shared" si="184"/>
        <v>S</v>
      </c>
      <c r="P951" t="str">
        <f t="shared" si="185"/>
        <v>CA</v>
      </c>
      <c r="Q951" t="str">
        <f t="shared" si="186"/>
        <v xml:space="preserve">                              </v>
      </c>
      <c r="R951" t="str">
        <f t="shared" si="187"/>
        <v xml:space="preserve">        </v>
      </c>
      <c r="S951" t="str">
        <f t="shared" si="188"/>
        <v>20CO</v>
      </c>
      <c r="T951" t="str">
        <f t="shared" si="189"/>
        <v xml:space="preserve">2NSABATCH                     </v>
      </c>
      <c r="U951" t="str">
        <f t="shared" si="190"/>
        <v xml:space="preserve">        </v>
      </c>
      <c r="V951" t="str">
        <f t="shared" si="191"/>
        <v xml:space="preserve">        </v>
      </c>
      <c r="W951" t="str">
        <f t="shared" si="192"/>
        <v xml:space="preserve"> </v>
      </c>
      <c r="X951" t="str">
        <f t="shared" si="193"/>
        <v xml:space="preserve">  </v>
      </c>
      <c r="Y951" t="str">
        <f t="shared" si="194"/>
        <v xml:space="preserve">         USCA                                      20CO2NSABATCH                                        </v>
      </c>
    </row>
    <row r="952" spans="2:25" x14ac:dyDescent="0.25">
      <c r="B952" t="s">
        <v>49</v>
      </c>
      <c r="C952" t="s">
        <v>50</v>
      </c>
      <c r="D952" t="s">
        <v>55</v>
      </c>
      <c r="G952" t="s">
        <v>59</v>
      </c>
      <c r="H952" t="s">
        <v>58</v>
      </c>
      <c r="M952" t="str">
        <f t="shared" si="182"/>
        <v xml:space="preserve">         </v>
      </c>
      <c r="N952" t="str">
        <f t="shared" si="183"/>
        <v>U</v>
      </c>
      <c r="O952" t="str">
        <f t="shared" si="184"/>
        <v>S</v>
      </c>
      <c r="P952" t="str">
        <f t="shared" si="185"/>
        <v>CA</v>
      </c>
      <c r="Q952" t="str">
        <f t="shared" si="186"/>
        <v xml:space="preserve">                              </v>
      </c>
      <c r="R952" t="str">
        <f t="shared" si="187"/>
        <v xml:space="preserve">        </v>
      </c>
      <c r="S952" t="str">
        <f t="shared" si="188"/>
        <v>20CO</v>
      </c>
      <c r="T952" t="str">
        <f t="shared" si="189"/>
        <v xml:space="preserve">2NSABATCH                     </v>
      </c>
      <c r="U952" t="str">
        <f t="shared" si="190"/>
        <v xml:space="preserve">        </v>
      </c>
      <c r="V952" t="str">
        <f t="shared" si="191"/>
        <v xml:space="preserve">        </v>
      </c>
      <c r="W952" t="str">
        <f t="shared" si="192"/>
        <v xml:space="preserve"> </v>
      </c>
      <c r="X952" t="str">
        <f t="shared" si="193"/>
        <v xml:space="preserve">  </v>
      </c>
      <c r="Y952" t="str">
        <f t="shared" si="194"/>
        <v xml:space="preserve">         USCA                                      20CO2NSABATCH                                        </v>
      </c>
    </row>
    <row r="953" spans="2:25" x14ac:dyDescent="0.25">
      <c r="B953" t="s">
        <v>49</v>
      </c>
      <c r="C953" t="s">
        <v>50</v>
      </c>
      <c r="D953" t="s">
        <v>55</v>
      </c>
      <c r="G953" t="s">
        <v>59</v>
      </c>
      <c r="H953" t="s">
        <v>58</v>
      </c>
      <c r="M953" t="str">
        <f t="shared" si="182"/>
        <v xml:space="preserve">         </v>
      </c>
      <c r="N953" t="str">
        <f t="shared" si="183"/>
        <v>U</v>
      </c>
      <c r="O953" t="str">
        <f t="shared" si="184"/>
        <v>S</v>
      </c>
      <c r="P953" t="str">
        <f t="shared" si="185"/>
        <v>CA</v>
      </c>
      <c r="Q953" t="str">
        <f t="shared" si="186"/>
        <v xml:space="preserve">                              </v>
      </c>
      <c r="R953" t="str">
        <f t="shared" si="187"/>
        <v xml:space="preserve">        </v>
      </c>
      <c r="S953" t="str">
        <f t="shared" si="188"/>
        <v>20CO</v>
      </c>
      <c r="T953" t="str">
        <f t="shared" si="189"/>
        <v xml:space="preserve">2NSABATCH                     </v>
      </c>
      <c r="U953" t="str">
        <f t="shared" si="190"/>
        <v xml:space="preserve">        </v>
      </c>
      <c r="V953" t="str">
        <f t="shared" si="191"/>
        <v xml:space="preserve">        </v>
      </c>
      <c r="W953" t="str">
        <f t="shared" si="192"/>
        <v xml:space="preserve"> </v>
      </c>
      <c r="X953" t="str">
        <f t="shared" si="193"/>
        <v xml:space="preserve">  </v>
      </c>
      <c r="Y953" t="str">
        <f t="shared" si="194"/>
        <v xml:space="preserve">         USCA                                      20CO2NSABATCH                                        </v>
      </c>
    </row>
    <row r="954" spans="2:25" x14ac:dyDescent="0.25">
      <c r="B954" t="s">
        <v>49</v>
      </c>
      <c r="C954" t="s">
        <v>50</v>
      </c>
      <c r="D954" t="s">
        <v>55</v>
      </c>
      <c r="G954" t="s">
        <v>59</v>
      </c>
      <c r="H954" t="s">
        <v>58</v>
      </c>
      <c r="M954" t="str">
        <f t="shared" si="182"/>
        <v xml:space="preserve">         </v>
      </c>
      <c r="N954" t="str">
        <f t="shared" si="183"/>
        <v>U</v>
      </c>
      <c r="O954" t="str">
        <f t="shared" si="184"/>
        <v>S</v>
      </c>
      <c r="P954" t="str">
        <f t="shared" si="185"/>
        <v>CA</v>
      </c>
      <c r="Q954" t="str">
        <f t="shared" si="186"/>
        <v xml:space="preserve">                              </v>
      </c>
      <c r="R954" t="str">
        <f t="shared" si="187"/>
        <v xml:space="preserve">        </v>
      </c>
      <c r="S954" t="str">
        <f t="shared" si="188"/>
        <v>20CO</v>
      </c>
      <c r="T954" t="str">
        <f t="shared" si="189"/>
        <v xml:space="preserve">2NSABATCH                     </v>
      </c>
      <c r="U954" t="str">
        <f t="shared" si="190"/>
        <v xml:space="preserve">        </v>
      </c>
      <c r="V954" t="str">
        <f t="shared" si="191"/>
        <v xml:space="preserve">        </v>
      </c>
      <c r="W954" t="str">
        <f t="shared" si="192"/>
        <v xml:space="preserve"> </v>
      </c>
      <c r="X954" t="str">
        <f t="shared" si="193"/>
        <v xml:space="preserve">  </v>
      </c>
      <c r="Y954" t="str">
        <f t="shared" si="194"/>
        <v xml:space="preserve">         USCA                                      20CO2NSABATCH                                        </v>
      </c>
    </row>
    <row r="955" spans="2:25" x14ac:dyDescent="0.25">
      <c r="B955" t="s">
        <v>49</v>
      </c>
      <c r="C955" t="s">
        <v>50</v>
      </c>
      <c r="D955" t="s">
        <v>55</v>
      </c>
      <c r="G955" t="s">
        <v>59</v>
      </c>
      <c r="H955" t="s">
        <v>58</v>
      </c>
      <c r="M955" t="str">
        <f t="shared" si="182"/>
        <v xml:space="preserve">         </v>
      </c>
      <c r="N955" t="str">
        <f t="shared" si="183"/>
        <v>U</v>
      </c>
      <c r="O955" t="str">
        <f t="shared" si="184"/>
        <v>S</v>
      </c>
      <c r="P955" t="str">
        <f t="shared" si="185"/>
        <v>CA</v>
      </c>
      <c r="Q955" t="str">
        <f t="shared" si="186"/>
        <v xml:space="preserve">                              </v>
      </c>
      <c r="R955" t="str">
        <f t="shared" si="187"/>
        <v xml:space="preserve">        </v>
      </c>
      <c r="S955" t="str">
        <f t="shared" si="188"/>
        <v>20CO</v>
      </c>
      <c r="T955" t="str">
        <f t="shared" si="189"/>
        <v xml:space="preserve">2NSABATCH                     </v>
      </c>
      <c r="U955" t="str">
        <f t="shared" si="190"/>
        <v xml:space="preserve">        </v>
      </c>
      <c r="V955" t="str">
        <f t="shared" si="191"/>
        <v xml:space="preserve">        </v>
      </c>
      <c r="W955" t="str">
        <f t="shared" si="192"/>
        <v xml:space="preserve"> </v>
      </c>
      <c r="X955" t="str">
        <f t="shared" si="193"/>
        <v xml:space="preserve">  </v>
      </c>
      <c r="Y955" t="str">
        <f t="shared" si="194"/>
        <v xml:space="preserve">         USCA                                      20CO2NSABATCH                                        </v>
      </c>
    </row>
    <row r="956" spans="2:25" x14ac:dyDescent="0.25">
      <c r="B956" t="s">
        <v>49</v>
      </c>
      <c r="C956" t="s">
        <v>50</v>
      </c>
      <c r="D956" t="s">
        <v>55</v>
      </c>
      <c r="G956" t="s">
        <v>59</v>
      </c>
      <c r="H956" t="s">
        <v>58</v>
      </c>
      <c r="M956" t="str">
        <f t="shared" si="182"/>
        <v xml:space="preserve">         </v>
      </c>
      <c r="N956" t="str">
        <f t="shared" si="183"/>
        <v>U</v>
      </c>
      <c r="O956" t="str">
        <f t="shared" si="184"/>
        <v>S</v>
      </c>
      <c r="P956" t="str">
        <f t="shared" si="185"/>
        <v>CA</v>
      </c>
      <c r="Q956" t="str">
        <f t="shared" si="186"/>
        <v xml:space="preserve">                              </v>
      </c>
      <c r="R956" t="str">
        <f t="shared" si="187"/>
        <v xml:space="preserve">        </v>
      </c>
      <c r="S956" t="str">
        <f t="shared" si="188"/>
        <v>20CO</v>
      </c>
      <c r="T956" t="str">
        <f t="shared" si="189"/>
        <v xml:space="preserve">2NSABATCH                     </v>
      </c>
      <c r="U956" t="str">
        <f t="shared" si="190"/>
        <v xml:space="preserve">        </v>
      </c>
      <c r="V956" t="str">
        <f t="shared" si="191"/>
        <v xml:space="preserve">        </v>
      </c>
      <c r="W956" t="str">
        <f t="shared" si="192"/>
        <v xml:space="preserve"> </v>
      </c>
      <c r="X956" t="str">
        <f t="shared" si="193"/>
        <v xml:space="preserve">  </v>
      </c>
      <c r="Y956" t="str">
        <f t="shared" si="194"/>
        <v xml:space="preserve">         USCA                                      20CO2NSABATCH                                        </v>
      </c>
    </row>
    <row r="957" spans="2:25" x14ac:dyDescent="0.25">
      <c r="B957" t="s">
        <v>49</v>
      </c>
      <c r="C957" t="s">
        <v>50</v>
      </c>
      <c r="D957" t="s">
        <v>55</v>
      </c>
      <c r="G957" t="s">
        <v>59</v>
      </c>
      <c r="H957" t="s">
        <v>58</v>
      </c>
      <c r="M957" t="str">
        <f t="shared" si="182"/>
        <v xml:space="preserve">         </v>
      </c>
      <c r="N957" t="str">
        <f t="shared" si="183"/>
        <v>U</v>
      </c>
      <c r="O957" t="str">
        <f t="shared" si="184"/>
        <v>S</v>
      </c>
      <c r="P957" t="str">
        <f t="shared" si="185"/>
        <v>CA</v>
      </c>
      <c r="Q957" t="str">
        <f t="shared" si="186"/>
        <v xml:space="preserve">                              </v>
      </c>
      <c r="R957" t="str">
        <f t="shared" si="187"/>
        <v xml:space="preserve">        </v>
      </c>
      <c r="S957" t="str">
        <f t="shared" si="188"/>
        <v>20CO</v>
      </c>
      <c r="T957" t="str">
        <f t="shared" si="189"/>
        <v xml:space="preserve">2NSABATCH                     </v>
      </c>
      <c r="U957" t="str">
        <f t="shared" si="190"/>
        <v xml:space="preserve">        </v>
      </c>
      <c r="V957" t="str">
        <f t="shared" si="191"/>
        <v xml:space="preserve">        </v>
      </c>
      <c r="W957" t="str">
        <f t="shared" si="192"/>
        <v xml:space="preserve"> </v>
      </c>
      <c r="X957" t="str">
        <f t="shared" si="193"/>
        <v xml:space="preserve">  </v>
      </c>
      <c r="Y957" t="str">
        <f t="shared" si="194"/>
        <v xml:space="preserve">         USCA                                      20CO2NSABATCH                                        </v>
      </c>
    </row>
    <row r="958" spans="2:25" x14ac:dyDescent="0.25">
      <c r="B958" t="s">
        <v>49</v>
      </c>
      <c r="C958" t="s">
        <v>50</v>
      </c>
      <c r="D958" t="s">
        <v>55</v>
      </c>
      <c r="G958" t="s">
        <v>59</v>
      </c>
      <c r="H958" t="s">
        <v>58</v>
      </c>
      <c r="M958" t="str">
        <f t="shared" si="182"/>
        <v xml:space="preserve">         </v>
      </c>
      <c r="N958" t="str">
        <f t="shared" si="183"/>
        <v>U</v>
      </c>
      <c r="O958" t="str">
        <f t="shared" si="184"/>
        <v>S</v>
      </c>
      <c r="P958" t="str">
        <f t="shared" si="185"/>
        <v>CA</v>
      </c>
      <c r="Q958" t="str">
        <f t="shared" si="186"/>
        <v xml:space="preserve">                              </v>
      </c>
      <c r="R958" t="str">
        <f t="shared" si="187"/>
        <v xml:space="preserve">        </v>
      </c>
      <c r="S958" t="str">
        <f t="shared" si="188"/>
        <v>20CO</v>
      </c>
      <c r="T958" t="str">
        <f t="shared" si="189"/>
        <v xml:space="preserve">2NSABATCH                     </v>
      </c>
      <c r="U958" t="str">
        <f t="shared" si="190"/>
        <v xml:space="preserve">        </v>
      </c>
      <c r="V958" t="str">
        <f t="shared" si="191"/>
        <v xml:space="preserve">        </v>
      </c>
      <c r="W958" t="str">
        <f t="shared" si="192"/>
        <v xml:space="preserve"> </v>
      </c>
      <c r="X958" t="str">
        <f t="shared" si="193"/>
        <v xml:space="preserve">  </v>
      </c>
      <c r="Y958" t="str">
        <f t="shared" si="194"/>
        <v xml:space="preserve">         USCA                                      20CO2NSABATCH                                        </v>
      </c>
    </row>
    <row r="959" spans="2:25" x14ac:dyDescent="0.25">
      <c r="B959" t="s">
        <v>49</v>
      </c>
      <c r="C959" t="s">
        <v>50</v>
      </c>
      <c r="D959" t="s">
        <v>55</v>
      </c>
      <c r="G959" t="s">
        <v>59</v>
      </c>
      <c r="H959" t="s">
        <v>58</v>
      </c>
      <c r="M959" t="str">
        <f t="shared" si="182"/>
        <v xml:space="preserve">         </v>
      </c>
      <c r="N959" t="str">
        <f t="shared" si="183"/>
        <v>U</v>
      </c>
      <c r="O959" t="str">
        <f t="shared" si="184"/>
        <v>S</v>
      </c>
      <c r="P959" t="str">
        <f t="shared" si="185"/>
        <v>CA</v>
      </c>
      <c r="Q959" t="str">
        <f t="shared" si="186"/>
        <v xml:space="preserve">                              </v>
      </c>
      <c r="R959" t="str">
        <f t="shared" si="187"/>
        <v xml:space="preserve">        </v>
      </c>
      <c r="S959" t="str">
        <f t="shared" si="188"/>
        <v>20CO</v>
      </c>
      <c r="T959" t="str">
        <f t="shared" si="189"/>
        <v xml:space="preserve">2NSABATCH                     </v>
      </c>
      <c r="U959" t="str">
        <f t="shared" si="190"/>
        <v xml:space="preserve">        </v>
      </c>
      <c r="V959" t="str">
        <f t="shared" si="191"/>
        <v xml:space="preserve">        </v>
      </c>
      <c r="W959" t="str">
        <f t="shared" si="192"/>
        <v xml:space="preserve"> </v>
      </c>
      <c r="X959" t="str">
        <f t="shared" si="193"/>
        <v xml:space="preserve">  </v>
      </c>
      <c r="Y959" t="str">
        <f t="shared" si="194"/>
        <v xml:space="preserve">         USCA                                      20CO2NSABATCH                                        </v>
      </c>
    </row>
    <row r="960" spans="2:25" x14ac:dyDescent="0.25">
      <c r="B960" t="s">
        <v>49</v>
      </c>
      <c r="C960" t="s">
        <v>50</v>
      </c>
      <c r="D960" t="s">
        <v>55</v>
      </c>
      <c r="G960" t="s">
        <v>59</v>
      </c>
      <c r="H960" t="s">
        <v>58</v>
      </c>
      <c r="M960" t="str">
        <f t="shared" si="182"/>
        <v xml:space="preserve">         </v>
      </c>
      <c r="N960" t="str">
        <f t="shared" si="183"/>
        <v>U</v>
      </c>
      <c r="O960" t="str">
        <f t="shared" si="184"/>
        <v>S</v>
      </c>
      <c r="P960" t="str">
        <f t="shared" si="185"/>
        <v>CA</v>
      </c>
      <c r="Q960" t="str">
        <f t="shared" si="186"/>
        <v xml:space="preserve">                              </v>
      </c>
      <c r="R960" t="str">
        <f t="shared" si="187"/>
        <v xml:space="preserve">        </v>
      </c>
      <c r="S960" t="str">
        <f t="shared" si="188"/>
        <v>20CO</v>
      </c>
      <c r="T960" t="str">
        <f t="shared" si="189"/>
        <v xml:space="preserve">2NSABATCH                     </v>
      </c>
      <c r="U960" t="str">
        <f t="shared" si="190"/>
        <v xml:space="preserve">        </v>
      </c>
      <c r="V960" t="str">
        <f t="shared" si="191"/>
        <v xml:space="preserve">        </v>
      </c>
      <c r="W960" t="str">
        <f t="shared" si="192"/>
        <v xml:space="preserve"> </v>
      </c>
      <c r="X960" t="str">
        <f t="shared" si="193"/>
        <v xml:space="preserve">  </v>
      </c>
      <c r="Y960" t="str">
        <f t="shared" si="194"/>
        <v xml:space="preserve">         USCA                                      20CO2NSABATCH                                        </v>
      </c>
    </row>
    <row r="961" spans="2:25" x14ac:dyDescent="0.25">
      <c r="B961" t="s">
        <v>49</v>
      </c>
      <c r="C961" t="s">
        <v>50</v>
      </c>
      <c r="D961" t="s">
        <v>55</v>
      </c>
      <c r="G961" t="s">
        <v>59</v>
      </c>
      <c r="H961" t="s">
        <v>58</v>
      </c>
      <c r="M961" t="str">
        <f t="shared" si="182"/>
        <v xml:space="preserve">         </v>
      </c>
      <c r="N961" t="str">
        <f t="shared" si="183"/>
        <v>U</v>
      </c>
      <c r="O961" t="str">
        <f t="shared" si="184"/>
        <v>S</v>
      </c>
      <c r="P961" t="str">
        <f t="shared" si="185"/>
        <v>CA</v>
      </c>
      <c r="Q961" t="str">
        <f t="shared" si="186"/>
        <v xml:space="preserve">                              </v>
      </c>
      <c r="R961" t="str">
        <f t="shared" si="187"/>
        <v xml:space="preserve">        </v>
      </c>
      <c r="S961" t="str">
        <f t="shared" si="188"/>
        <v>20CO</v>
      </c>
      <c r="T961" t="str">
        <f t="shared" si="189"/>
        <v xml:space="preserve">2NSABATCH                     </v>
      </c>
      <c r="U961" t="str">
        <f t="shared" si="190"/>
        <v xml:space="preserve">        </v>
      </c>
      <c r="V961" t="str">
        <f t="shared" si="191"/>
        <v xml:space="preserve">        </v>
      </c>
      <c r="W961" t="str">
        <f t="shared" si="192"/>
        <v xml:space="preserve"> </v>
      </c>
      <c r="X961" t="str">
        <f t="shared" si="193"/>
        <v xml:space="preserve">  </v>
      </c>
      <c r="Y961" t="str">
        <f t="shared" si="194"/>
        <v xml:space="preserve">         USCA                                      20CO2NSABATCH                                        </v>
      </c>
    </row>
    <row r="962" spans="2:25" x14ac:dyDescent="0.25">
      <c r="B962" t="s">
        <v>49</v>
      </c>
      <c r="C962" t="s">
        <v>50</v>
      </c>
      <c r="D962" t="s">
        <v>55</v>
      </c>
      <c r="G962" t="s">
        <v>59</v>
      </c>
      <c r="H962" t="s">
        <v>58</v>
      </c>
      <c r="M962" t="str">
        <f t="shared" si="182"/>
        <v xml:space="preserve">         </v>
      </c>
      <c r="N962" t="str">
        <f t="shared" si="183"/>
        <v>U</v>
      </c>
      <c r="O962" t="str">
        <f t="shared" si="184"/>
        <v>S</v>
      </c>
      <c r="P962" t="str">
        <f t="shared" si="185"/>
        <v>CA</v>
      </c>
      <c r="Q962" t="str">
        <f t="shared" si="186"/>
        <v xml:space="preserve">                              </v>
      </c>
      <c r="R962" t="str">
        <f t="shared" si="187"/>
        <v xml:space="preserve">        </v>
      </c>
      <c r="S962" t="str">
        <f t="shared" si="188"/>
        <v>20CO</v>
      </c>
      <c r="T962" t="str">
        <f t="shared" si="189"/>
        <v xml:space="preserve">2NSABATCH                     </v>
      </c>
      <c r="U962" t="str">
        <f t="shared" si="190"/>
        <v xml:space="preserve">        </v>
      </c>
      <c r="V962" t="str">
        <f t="shared" si="191"/>
        <v xml:space="preserve">        </v>
      </c>
      <c r="W962" t="str">
        <f t="shared" si="192"/>
        <v xml:space="preserve"> </v>
      </c>
      <c r="X962" t="str">
        <f t="shared" si="193"/>
        <v xml:space="preserve">  </v>
      </c>
      <c r="Y962" t="str">
        <f t="shared" si="194"/>
        <v xml:space="preserve">         USCA                                      20CO2NSABATCH                                        </v>
      </c>
    </row>
    <row r="963" spans="2:25" x14ac:dyDescent="0.25">
      <c r="B963" t="s">
        <v>49</v>
      </c>
      <c r="C963" t="s">
        <v>50</v>
      </c>
      <c r="D963" t="s">
        <v>55</v>
      </c>
      <c r="G963" t="s">
        <v>59</v>
      </c>
      <c r="H963" t="s">
        <v>58</v>
      </c>
      <c r="M963" t="str">
        <f t="shared" si="182"/>
        <v xml:space="preserve">         </v>
      </c>
      <c r="N963" t="str">
        <f t="shared" si="183"/>
        <v>U</v>
      </c>
      <c r="O963" t="str">
        <f t="shared" si="184"/>
        <v>S</v>
      </c>
      <c r="P963" t="str">
        <f t="shared" si="185"/>
        <v>CA</v>
      </c>
      <c r="Q963" t="str">
        <f t="shared" si="186"/>
        <v xml:space="preserve">                              </v>
      </c>
      <c r="R963" t="str">
        <f t="shared" si="187"/>
        <v xml:space="preserve">        </v>
      </c>
      <c r="S963" t="str">
        <f t="shared" si="188"/>
        <v>20CO</v>
      </c>
      <c r="T963" t="str">
        <f t="shared" si="189"/>
        <v xml:space="preserve">2NSABATCH                     </v>
      </c>
      <c r="U963" t="str">
        <f t="shared" si="190"/>
        <v xml:space="preserve">        </v>
      </c>
      <c r="V963" t="str">
        <f t="shared" si="191"/>
        <v xml:space="preserve">        </v>
      </c>
      <c r="W963" t="str">
        <f t="shared" si="192"/>
        <v xml:space="preserve"> </v>
      </c>
      <c r="X963" t="str">
        <f t="shared" si="193"/>
        <v xml:space="preserve">  </v>
      </c>
      <c r="Y963" t="str">
        <f t="shared" si="194"/>
        <v xml:space="preserve">         USCA                                      20CO2NSABATCH                                        </v>
      </c>
    </row>
    <row r="964" spans="2:25" x14ac:dyDescent="0.25">
      <c r="B964" t="s">
        <v>49</v>
      </c>
      <c r="C964" t="s">
        <v>50</v>
      </c>
      <c r="D964" t="s">
        <v>55</v>
      </c>
      <c r="G964" t="s">
        <v>59</v>
      </c>
      <c r="H964" t="s">
        <v>58</v>
      </c>
      <c r="M964" t="str">
        <f t="shared" ref="M964:M1003" si="195">LEFT(A964&amp;REPT(" ",9),9)</f>
        <v xml:space="preserve">         </v>
      </c>
      <c r="N964" t="str">
        <f t="shared" ref="N964:N1003" si="196">LEFT(B964&amp;REPT(" ",1),1)</f>
        <v>U</v>
      </c>
      <c r="O964" t="str">
        <f t="shared" ref="O964:O1003" si="197">LEFT(C964&amp;REPT(" ",1),1)</f>
        <v>S</v>
      </c>
      <c r="P964" t="str">
        <f t="shared" ref="P964:P1003" si="198">LEFT(D964&amp;REPT(" ",2),2)</f>
        <v>CA</v>
      </c>
      <c r="Q964" t="str">
        <f t="shared" ref="Q964:Q1003" si="199">LEFT(E964&amp;REPT(" ",30),30)</f>
        <v xml:space="preserve">                              </v>
      </c>
      <c r="R964" t="str">
        <f t="shared" ref="R964:R1003" si="200">LEFT(F964&amp;REPT(" ",8),8)</f>
        <v xml:space="preserve">        </v>
      </c>
      <c r="S964" t="str">
        <f t="shared" ref="S964:S1003" si="201">LEFT(G964&amp;REPT(" ",4),4)</f>
        <v>20CO</v>
      </c>
      <c r="T964" t="str">
        <f t="shared" ref="T964:T1003" si="202">LEFT(H964&amp;REPT(" ",30),30)</f>
        <v xml:space="preserve">2NSABATCH                     </v>
      </c>
      <c r="U964" t="str">
        <f t="shared" ref="U964:U1003" si="203">LEFT(I964&amp;REPT(" ",8),8)</f>
        <v xml:space="preserve">        </v>
      </c>
      <c r="V964" t="str">
        <f t="shared" ref="V964:V1003" si="204">LEFT(J964&amp;REPT(" ",8),8)</f>
        <v xml:space="preserve">        </v>
      </c>
      <c r="W964" t="str">
        <f t="shared" ref="W964:W1003" si="205">LEFT(K964&amp;REPT(" ",1),1)</f>
        <v xml:space="preserve"> </v>
      </c>
      <c r="X964" t="str">
        <f t="shared" ref="X964:X1003" si="206">LEFT(L964&amp;REPT(" ",2),2)</f>
        <v xml:space="preserve">  </v>
      </c>
      <c r="Y964" t="str">
        <f t="shared" ref="Y964:Y1003" si="207">CONCATENATE(M964,N964,O964,P964,Q964,R964,S964,T964,U964,V964,W964,X964)</f>
        <v xml:space="preserve">         USCA                                      20CO2NSABATCH                                        </v>
      </c>
    </row>
    <row r="965" spans="2:25" x14ac:dyDescent="0.25">
      <c r="B965" t="s">
        <v>49</v>
      </c>
      <c r="C965" t="s">
        <v>50</v>
      </c>
      <c r="D965" t="s">
        <v>55</v>
      </c>
      <c r="G965" t="s">
        <v>59</v>
      </c>
      <c r="H965" t="s">
        <v>58</v>
      </c>
      <c r="M965" t="str">
        <f t="shared" si="195"/>
        <v xml:space="preserve">         </v>
      </c>
      <c r="N965" t="str">
        <f t="shared" si="196"/>
        <v>U</v>
      </c>
      <c r="O965" t="str">
        <f t="shared" si="197"/>
        <v>S</v>
      </c>
      <c r="P965" t="str">
        <f t="shared" si="198"/>
        <v>CA</v>
      </c>
      <c r="Q965" t="str">
        <f t="shared" si="199"/>
        <v xml:space="preserve">                              </v>
      </c>
      <c r="R965" t="str">
        <f t="shared" si="200"/>
        <v xml:space="preserve">        </v>
      </c>
      <c r="S965" t="str">
        <f t="shared" si="201"/>
        <v>20CO</v>
      </c>
      <c r="T965" t="str">
        <f t="shared" si="202"/>
        <v xml:space="preserve">2NSABATCH                     </v>
      </c>
      <c r="U965" t="str">
        <f t="shared" si="203"/>
        <v xml:space="preserve">        </v>
      </c>
      <c r="V965" t="str">
        <f t="shared" si="204"/>
        <v xml:space="preserve">        </v>
      </c>
      <c r="W965" t="str">
        <f t="shared" si="205"/>
        <v xml:space="preserve"> </v>
      </c>
      <c r="X965" t="str">
        <f t="shared" si="206"/>
        <v xml:space="preserve">  </v>
      </c>
      <c r="Y965" t="str">
        <f t="shared" si="207"/>
        <v xml:space="preserve">         USCA                                      20CO2NSABATCH                                        </v>
      </c>
    </row>
    <row r="966" spans="2:25" x14ac:dyDescent="0.25">
      <c r="B966" t="s">
        <v>49</v>
      </c>
      <c r="C966" t="s">
        <v>50</v>
      </c>
      <c r="D966" t="s">
        <v>55</v>
      </c>
      <c r="G966" t="s">
        <v>59</v>
      </c>
      <c r="H966" t="s">
        <v>58</v>
      </c>
      <c r="M966" t="str">
        <f t="shared" si="195"/>
        <v xml:space="preserve">         </v>
      </c>
      <c r="N966" t="str">
        <f t="shared" si="196"/>
        <v>U</v>
      </c>
      <c r="O966" t="str">
        <f t="shared" si="197"/>
        <v>S</v>
      </c>
      <c r="P966" t="str">
        <f t="shared" si="198"/>
        <v>CA</v>
      </c>
      <c r="Q966" t="str">
        <f t="shared" si="199"/>
        <v xml:space="preserve">                              </v>
      </c>
      <c r="R966" t="str">
        <f t="shared" si="200"/>
        <v xml:space="preserve">        </v>
      </c>
      <c r="S966" t="str">
        <f t="shared" si="201"/>
        <v>20CO</v>
      </c>
      <c r="T966" t="str">
        <f t="shared" si="202"/>
        <v xml:space="preserve">2NSABATCH                     </v>
      </c>
      <c r="U966" t="str">
        <f t="shared" si="203"/>
        <v xml:space="preserve">        </v>
      </c>
      <c r="V966" t="str">
        <f t="shared" si="204"/>
        <v xml:space="preserve">        </v>
      </c>
      <c r="W966" t="str">
        <f t="shared" si="205"/>
        <v xml:space="preserve"> </v>
      </c>
      <c r="X966" t="str">
        <f t="shared" si="206"/>
        <v xml:space="preserve">  </v>
      </c>
      <c r="Y966" t="str">
        <f t="shared" si="207"/>
        <v xml:space="preserve">         USCA                                      20CO2NSABATCH                                        </v>
      </c>
    </row>
    <row r="967" spans="2:25" x14ac:dyDescent="0.25">
      <c r="B967" t="s">
        <v>49</v>
      </c>
      <c r="C967" t="s">
        <v>50</v>
      </c>
      <c r="D967" t="s">
        <v>55</v>
      </c>
      <c r="G967" t="s">
        <v>59</v>
      </c>
      <c r="H967" t="s">
        <v>58</v>
      </c>
      <c r="M967" t="str">
        <f t="shared" si="195"/>
        <v xml:space="preserve">         </v>
      </c>
      <c r="N967" t="str">
        <f t="shared" si="196"/>
        <v>U</v>
      </c>
      <c r="O967" t="str">
        <f t="shared" si="197"/>
        <v>S</v>
      </c>
      <c r="P967" t="str">
        <f t="shared" si="198"/>
        <v>CA</v>
      </c>
      <c r="Q967" t="str">
        <f t="shared" si="199"/>
        <v xml:space="preserve">                              </v>
      </c>
      <c r="R967" t="str">
        <f t="shared" si="200"/>
        <v xml:space="preserve">        </v>
      </c>
      <c r="S967" t="str">
        <f t="shared" si="201"/>
        <v>20CO</v>
      </c>
      <c r="T967" t="str">
        <f t="shared" si="202"/>
        <v xml:space="preserve">2NSABATCH                     </v>
      </c>
      <c r="U967" t="str">
        <f t="shared" si="203"/>
        <v xml:space="preserve">        </v>
      </c>
      <c r="V967" t="str">
        <f t="shared" si="204"/>
        <v xml:space="preserve">        </v>
      </c>
      <c r="W967" t="str">
        <f t="shared" si="205"/>
        <v xml:space="preserve"> </v>
      </c>
      <c r="X967" t="str">
        <f t="shared" si="206"/>
        <v xml:space="preserve">  </v>
      </c>
      <c r="Y967" t="str">
        <f t="shared" si="207"/>
        <v xml:space="preserve">         USCA                                      20CO2NSABATCH                                        </v>
      </c>
    </row>
    <row r="968" spans="2:25" x14ac:dyDescent="0.25">
      <c r="B968" t="s">
        <v>49</v>
      </c>
      <c r="C968" t="s">
        <v>50</v>
      </c>
      <c r="D968" t="s">
        <v>55</v>
      </c>
      <c r="G968" t="s">
        <v>59</v>
      </c>
      <c r="H968" t="s">
        <v>58</v>
      </c>
      <c r="M968" t="str">
        <f t="shared" si="195"/>
        <v xml:space="preserve">         </v>
      </c>
      <c r="N968" t="str">
        <f t="shared" si="196"/>
        <v>U</v>
      </c>
      <c r="O968" t="str">
        <f t="shared" si="197"/>
        <v>S</v>
      </c>
      <c r="P968" t="str">
        <f t="shared" si="198"/>
        <v>CA</v>
      </c>
      <c r="Q968" t="str">
        <f t="shared" si="199"/>
        <v xml:space="preserve">                              </v>
      </c>
      <c r="R968" t="str">
        <f t="shared" si="200"/>
        <v xml:space="preserve">        </v>
      </c>
      <c r="S968" t="str">
        <f t="shared" si="201"/>
        <v>20CO</v>
      </c>
      <c r="T968" t="str">
        <f t="shared" si="202"/>
        <v xml:space="preserve">2NSABATCH                     </v>
      </c>
      <c r="U968" t="str">
        <f t="shared" si="203"/>
        <v xml:space="preserve">        </v>
      </c>
      <c r="V968" t="str">
        <f t="shared" si="204"/>
        <v xml:space="preserve">        </v>
      </c>
      <c r="W968" t="str">
        <f t="shared" si="205"/>
        <v xml:space="preserve"> </v>
      </c>
      <c r="X968" t="str">
        <f t="shared" si="206"/>
        <v xml:space="preserve">  </v>
      </c>
      <c r="Y968" t="str">
        <f t="shared" si="207"/>
        <v xml:space="preserve">         USCA                                      20CO2NSABATCH                                        </v>
      </c>
    </row>
    <row r="969" spans="2:25" x14ac:dyDescent="0.25">
      <c r="B969" t="s">
        <v>49</v>
      </c>
      <c r="C969" t="s">
        <v>50</v>
      </c>
      <c r="D969" t="s">
        <v>55</v>
      </c>
      <c r="G969" t="s">
        <v>59</v>
      </c>
      <c r="H969" t="s">
        <v>58</v>
      </c>
      <c r="M969" t="str">
        <f t="shared" si="195"/>
        <v xml:space="preserve">         </v>
      </c>
      <c r="N969" t="str">
        <f t="shared" si="196"/>
        <v>U</v>
      </c>
      <c r="O969" t="str">
        <f t="shared" si="197"/>
        <v>S</v>
      </c>
      <c r="P969" t="str">
        <f t="shared" si="198"/>
        <v>CA</v>
      </c>
      <c r="Q969" t="str">
        <f t="shared" si="199"/>
        <v xml:space="preserve">                              </v>
      </c>
      <c r="R969" t="str">
        <f t="shared" si="200"/>
        <v xml:space="preserve">        </v>
      </c>
      <c r="S969" t="str">
        <f t="shared" si="201"/>
        <v>20CO</v>
      </c>
      <c r="T969" t="str">
        <f t="shared" si="202"/>
        <v xml:space="preserve">2NSABATCH                     </v>
      </c>
      <c r="U969" t="str">
        <f t="shared" si="203"/>
        <v xml:space="preserve">        </v>
      </c>
      <c r="V969" t="str">
        <f t="shared" si="204"/>
        <v xml:space="preserve">        </v>
      </c>
      <c r="W969" t="str">
        <f t="shared" si="205"/>
        <v xml:space="preserve"> </v>
      </c>
      <c r="X969" t="str">
        <f t="shared" si="206"/>
        <v xml:space="preserve">  </v>
      </c>
      <c r="Y969" t="str">
        <f t="shared" si="207"/>
        <v xml:space="preserve">         USCA                                      20CO2NSABATCH                                        </v>
      </c>
    </row>
    <row r="970" spans="2:25" x14ac:dyDescent="0.25">
      <c r="B970" t="s">
        <v>49</v>
      </c>
      <c r="C970" t="s">
        <v>50</v>
      </c>
      <c r="D970" t="s">
        <v>55</v>
      </c>
      <c r="G970" t="s">
        <v>59</v>
      </c>
      <c r="H970" t="s">
        <v>58</v>
      </c>
      <c r="M970" t="str">
        <f t="shared" si="195"/>
        <v xml:space="preserve">         </v>
      </c>
      <c r="N970" t="str">
        <f t="shared" si="196"/>
        <v>U</v>
      </c>
      <c r="O970" t="str">
        <f t="shared" si="197"/>
        <v>S</v>
      </c>
      <c r="P970" t="str">
        <f t="shared" si="198"/>
        <v>CA</v>
      </c>
      <c r="Q970" t="str">
        <f t="shared" si="199"/>
        <v xml:space="preserve">                              </v>
      </c>
      <c r="R970" t="str">
        <f t="shared" si="200"/>
        <v xml:space="preserve">        </v>
      </c>
      <c r="S970" t="str">
        <f t="shared" si="201"/>
        <v>20CO</v>
      </c>
      <c r="T970" t="str">
        <f t="shared" si="202"/>
        <v xml:space="preserve">2NSABATCH                     </v>
      </c>
      <c r="U970" t="str">
        <f t="shared" si="203"/>
        <v xml:space="preserve">        </v>
      </c>
      <c r="V970" t="str">
        <f t="shared" si="204"/>
        <v xml:space="preserve">        </v>
      </c>
      <c r="W970" t="str">
        <f t="shared" si="205"/>
        <v xml:space="preserve"> </v>
      </c>
      <c r="X970" t="str">
        <f t="shared" si="206"/>
        <v xml:space="preserve">  </v>
      </c>
      <c r="Y970" t="str">
        <f t="shared" si="207"/>
        <v xml:space="preserve">         USCA                                      20CO2NSABATCH                                        </v>
      </c>
    </row>
    <row r="971" spans="2:25" x14ac:dyDescent="0.25">
      <c r="B971" t="s">
        <v>49</v>
      </c>
      <c r="C971" t="s">
        <v>50</v>
      </c>
      <c r="D971" t="s">
        <v>55</v>
      </c>
      <c r="G971" t="s">
        <v>59</v>
      </c>
      <c r="H971" t="s">
        <v>58</v>
      </c>
      <c r="M971" t="str">
        <f t="shared" si="195"/>
        <v xml:space="preserve">         </v>
      </c>
      <c r="N971" t="str">
        <f t="shared" si="196"/>
        <v>U</v>
      </c>
      <c r="O971" t="str">
        <f t="shared" si="197"/>
        <v>S</v>
      </c>
      <c r="P971" t="str">
        <f t="shared" si="198"/>
        <v>CA</v>
      </c>
      <c r="Q971" t="str">
        <f t="shared" si="199"/>
        <v xml:space="preserve">                              </v>
      </c>
      <c r="R971" t="str">
        <f t="shared" si="200"/>
        <v xml:space="preserve">        </v>
      </c>
      <c r="S971" t="str">
        <f t="shared" si="201"/>
        <v>20CO</v>
      </c>
      <c r="T971" t="str">
        <f t="shared" si="202"/>
        <v xml:space="preserve">2NSABATCH                     </v>
      </c>
      <c r="U971" t="str">
        <f t="shared" si="203"/>
        <v xml:space="preserve">        </v>
      </c>
      <c r="V971" t="str">
        <f t="shared" si="204"/>
        <v xml:space="preserve">        </v>
      </c>
      <c r="W971" t="str">
        <f t="shared" si="205"/>
        <v xml:space="preserve"> </v>
      </c>
      <c r="X971" t="str">
        <f t="shared" si="206"/>
        <v xml:space="preserve">  </v>
      </c>
      <c r="Y971" t="str">
        <f t="shared" si="207"/>
        <v xml:space="preserve">         USCA                                      20CO2NSABATCH                                        </v>
      </c>
    </row>
    <row r="972" spans="2:25" x14ac:dyDescent="0.25">
      <c r="B972" t="s">
        <v>49</v>
      </c>
      <c r="C972" t="s">
        <v>50</v>
      </c>
      <c r="D972" t="s">
        <v>55</v>
      </c>
      <c r="G972" t="s">
        <v>59</v>
      </c>
      <c r="H972" t="s">
        <v>58</v>
      </c>
      <c r="M972" t="str">
        <f t="shared" si="195"/>
        <v xml:space="preserve">         </v>
      </c>
      <c r="N972" t="str">
        <f t="shared" si="196"/>
        <v>U</v>
      </c>
      <c r="O972" t="str">
        <f t="shared" si="197"/>
        <v>S</v>
      </c>
      <c r="P972" t="str">
        <f t="shared" si="198"/>
        <v>CA</v>
      </c>
      <c r="Q972" t="str">
        <f t="shared" si="199"/>
        <v xml:space="preserve">                              </v>
      </c>
      <c r="R972" t="str">
        <f t="shared" si="200"/>
        <v xml:space="preserve">        </v>
      </c>
      <c r="S972" t="str">
        <f t="shared" si="201"/>
        <v>20CO</v>
      </c>
      <c r="T972" t="str">
        <f t="shared" si="202"/>
        <v xml:space="preserve">2NSABATCH                     </v>
      </c>
      <c r="U972" t="str">
        <f t="shared" si="203"/>
        <v xml:space="preserve">        </v>
      </c>
      <c r="V972" t="str">
        <f t="shared" si="204"/>
        <v xml:space="preserve">        </v>
      </c>
      <c r="W972" t="str">
        <f t="shared" si="205"/>
        <v xml:space="preserve"> </v>
      </c>
      <c r="X972" t="str">
        <f t="shared" si="206"/>
        <v xml:space="preserve">  </v>
      </c>
      <c r="Y972" t="str">
        <f t="shared" si="207"/>
        <v xml:space="preserve">         USCA                                      20CO2NSABATCH                                        </v>
      </c>
    </row>
    <row r="973" spans="2:25" x14ac:dyDescent="0.25">
      <c r="B973" t="s">
        <v>49</v>
      </c>
      <c r="C973" t="s">
        <v>50</v>
      </c>
      <c r="D973" t="s">
        <v>55</v>
      </c>
      <c r="G973" t="s">
        <v>59</v>
      </c>
      <c r="H973" t="s">
        <v>58</v>
      </c>
      <c r="M973" t="str">
        <f t="shared" si="195"/>
        <v xml:space="preserve">         </v>
      </c>
      <c r="N973" t="str">
        <f t="shared" si="196"/>
        <v>U</v>
      </c>
      <c r="O973" t="str">
        <f t="shared" si="197"/>
        <v>S</v>
      </c>
      <c r="P973" t="str">
        <f t="shared" si="198"/>
        <v>CA</v>
      </c>
      <c r="Q973" t="str">
        <f t="shared" si="199"/>
        <v xml:space="preserve">                              </v>
      </c>
      <c r="R973" t="str">
        <f t="shared" si="200"/>
        <v xml:space="preserve">        </v>
      </c>
      <c r="S973" t="str">
        <f t="shared" si="201"/>
        <v>20CO</v>
      </c>
      <c r="T973" t="str">
        <f t="shared" si="202"/>
        <v xml:space="preserve">2NSABATCH                     </v>
      </c>
      <c r="U973" t="str">
        <f t="shared" si="203"/>
        <v xml:space="preserve">        </v>
      </c>
      <c r="V973" t="str">
        <f t="shared" si="204"/>
        <v xml:space="preserve">        </v>
      </c>
      <c r="W973" t="str">
        <f t="shared" si="205"/>
        <v xml:space="preserve"> </v>
      </c>
      <c r="X973" t="str">
        <f t="shared" si="206"/>
        <v xml:space="preserve">  </v>
      </c>
      <c r="Y973" t="str">
        <f t="shared" si="207"/>
        <v xml:space="preserve">         USCA                                      20CO2NSABATCH                                        </v>
      </c>
    </row>
    <row r="974" spans="2:25" x14ac:dyDescent="0.25">
      <c r="B974" t="s">
        <v>49</v>
      </c>
      <c r="C974" t="s">
        <v>50</v>
      </c>
      <c r="D974" t="s">
        <v>55</v>
      </c>
      <c r="G974" t="s">
        <v>59</v>
      </c>
      <c r="H974" t="s">
        <v>58</v>
      </c>
      <c r="M974" t="str">
        <f t="shared" si="195"/>
        <v xml:space="preserve">         </v>
      </c>
      <c r="N974" t="str">
        <f t="shared" si="196"/>
        <v>U</v>
      </c>
      <c r="O974" t="str">
        <f t="shared" si="197"/>
        <v>S</v>
      </c>
      <c r="P974" t="str">
        <f t="shared" si="198"/>
        <v>CA</v>
      </c>
      <c r="Q974" t="str">
        <f t="shared" si="199"/>
        <v xml:space="preserve">                              </v>
      </c>
      <c r="R974" t="str">
        <f t="shared" si="200"/>
        <v xml:space="preserve">        </v>
      </c>
      <c r="S974" t="str">
        <f t="shared" si="201"/>
        <v>20CO</v>
      </c>
      <c r="T974" t="str">
        <f t="shared" si="202"/>
        <v xml:space="preserve">2NSABATCH                     </v>
      </c>
      <c r="U974" t="str">
        <f t="shared" si="203"/>
        <v xml:space="preserve">        </v>
      </c>
      <c r="V974" t="str">
        <f t="shared" si="204"/>
        <v xml:space="preserve">        </v>
      </c>
      <c r="W974" t="str">
        <f t="shared" si="205"/>
        <v xml:space="preserve"> </v>
      </c>
      <c r="X974" t="str">
        <f t="shared" si="206"/>
        <v xml:space="preserve">  </v>
      </c>
      <c r="Y974" t="str">
        <f t="shared" si="207"/>
        <v xml:space="preserve">         USCA                                      20CO2NSABATCH                                        </v>
      </c>
    </row>
    <row r="975" spans="2:25" x14ac:dyDescent="0.25">
      <c r="B975" t="s">
        <v>49</v>
      </c>
      <c r="C975" t="s">
        <v>50</v>
      </c>
      <c r="D975" t="s">
        <v>55</v>
      </c>
      <c r="G975" t="s">
        <v>59</v>
      </c>
      <c r="H975" t="s">
        <v>58</v>
      </c>
      <c r="M975" t="str">
        <f t="shared" si="195"/>
        <v xml:space="preserve">         </v>
      </c>
      <c r="N975" t="str">
        <f t="shared" si="196"/>
        <v>U</v>
      </c>
      <c r="O975" t="str">
        <f t="shared" si="197"/>
        <v>S</v>
      </c>
      <c r="P975" t="str">
        <f t="shared" si="198"/>
        <v>CA</v>
      </c>
      <c r="Q975" t="str">
        <f t="shared" si="199"/>
        <v xml:space="preserve">                              </v>
      </c>
      <c r="R975" t="str">
        <f t="shared" si="200"/>
        <v xml:space="preserve">        </v>
      </c>
      <c r="S975" t="str">
        <f t="shared" si="201"/>
        <v>20CO</v>
      </c>
      <c r="T975" t="str">
        <f t="shared" si="202"/>
        <v xml:space="preserve">2NSABATCH                     </v>
      </c>
      <c r="U975" t="str">
        <f t="shared" si="203"/>
        <v xml:space="preserve">        </v>
      </c>
      <c r="V975" t="str">
        <f t="shared" si="204"/>
        <v xml:space="preserve">        </v>
      </c>
      <c r="W975" t="str">
        <f t="shared" si="205"/>
        <v xml:space="preserve"> </v>
      </c>
      <c r="X975" t="str">
        <f t="shared" si="206"/>
        <v xml:space="preserve">  </v>
      </c>
      <c r="Y975" t="str">
        <f t="shared" si="207"/>
        <v xml:space="preserve">         USCA                                      20CO2NSABATCH                                        </v>
      </c>
    </row>
    <row r="976" spans="2:25" x14ac:dyDescent="0.25">
      <c r="B976" t="s">
        <v>49</v>
      </c>
      <c r="C976" t="s">
        <v>50</v>
      </c>
      <c r="D976" t="s">
        <v>55</v>
      </c>
      <c r="G976" t="s">
        <v>59</v>
      </c>
      <c r="H976" t="s">
        <v>58</v>
      </c>
      <c r="M976" t="str">
        <f t="shared" si="195"/>
        <v xml:space="preserve">         </v>
      </c>
      <c r="N976" t="str">
        <f t="shared" si="196"/>
        <v>U</v>
      </c>
      <c r="O976" t="str">
        <f t="shared" si="197"/>
        <v>S</v>
      </c>
      <c r="P976" t="str">
        <f t="shared" si="198"/>
        <v>CA</v>
      </c>
      <c r="Q976" t="str">
        <f t="shared" si="199"/>
        <v xml:space="preserve">                              </v>
      </c>
      <c r="R976" t="str">
        <f t="shared" si="200"/>
        <v xml:space="preserve">        </v>
      </c>
      <c r="S976" t="str">
        <f t="shared" si="201"/>
        <v>20CO</v>
      </c>
      <c r="T976" t="str">
        <f t="shared" si="202"/>
        <v xml:space="preserve">2NSABATCH                     </v>
      </c>
      <c r="U976" t="str">
        <f t="shared" si="203"/>
        <v xml:space="preserve">        </v>
      </c>
      <c r="V976" t="str">
        <f t="shared" si="204"/>
        <v xml:space="preserve">        </v>
      </c>
      <c r="W976" t="str">
        <f t="shared" si="205"/>
        <v xml:space="preserve"> </v>
      </c>
      <c r="X976" t="str">
        <f t="shared" si="206"/>
        <v xml:space="preserve">  </v>
      </c>
      <c r="Y976" t="str">
        <f t="shared" si="207"/>
        <v xml:space="preserve">         USCA                                      20CO2NSABATCH                                        </v>
      </c>
    </row>
    <row r="977" spans="2:25" x14ac:dyDescent="0.25">
      <c r="B977" t="s">
        <v>49</v>
      </c>
      <c r="C977" t="s">
        <v>50</v>
      </c>
      <c r="D977" t="s">
        <v>55</v>
      </c>
      <c r="G977" t="s">
        <v>59</v>
      </c>
      <c r="H977" t="s">
        <v>58</v>
      </c>
      <c r="M977" t="str">
        <f t="shared" si="195"/>
        <v xml:space="preserve">         </v>
      </c>
      <c r="N977" t="str">
        <f t="shared" si="196"/>
        <v>U</v>
      </c>
      <c r="O977" t="str">
        <f t="shared" si="197"/>
        <v>S</v>
      </c>
      <c r="P977" t="str">
        <f t="shared" si="198"/>
        <v>CA</v>
      </c>
      <c r="Q977" t="str">
        <f t="shared" si="199"/>
        <v xml:space="preserve">                              </v>
      </c>
      <c r="R977" t="str">
        <f t="shared" si="200"/>
        <v xml:space="preserve">        </v>
      </c>
      <c r="S977" t="str">
        <f t="shared" si="201"/>
        <v>20CO</v>
      </c>
      <c r="T977" t="str">
        <f t="shared" si="202"/>
        <v xml:space="preserve">2NSABATCH                     </v>
      </c>
      <c r="U977" t="str">
        <f t="shared" si="203"/>
        <v xml:space="preserve">        </v>
      </c>
      <c r="V977" t="str">
        <f t="shared" si="204"/>
        <v xml:space="preserve">        </v>
      </c>
      <c r="W977" t="str">
        <f t="shared" si="205"/>
        <v xml:space="preserve"> </v>
      </c>
      <c r="X977" t="str">
        <f t="shared" si="206"/>
        <v xml:space="preserve">  </v>
      </c>
      <c r="Y977" t="str">
        <f t="shared" si="207"/>
        <v xml:space="preserve">         USCA                                      20CO2NSABATCH                                        </v>
      </c>
    </row>
    <row r="978" spans="2:25" x14ac:dyDescent="0.25">
      <c r="B978" t="s">
        <v>49</v>
      </c>
      <c r="C978" t="s">
        <v>50</v>
      </c>
      <c r="D978" t="s">
        <v>55</v>
      </c>
      <c r="G978" t="s">
        <v>59</v>
      </c>
      <c r="H978" t="s">
        <v>58</v>
      </c>
      <c r="M978" t="str">
        <f t="shared" si="195"/>
        <v xml:space="preserve">         </v>
      </c>
      <c r="N978" t="str">
        <f t="shared" si="196"/>
        <v>U</v>
      </c>
      <c r="O978" t="str">
        <f t="shared" si="197"/>
        <v>S</v>
      </c>
      <c r="P978" t="str">
        <f t="shared" si="198"/>
        <v>CA</v>
      </c>
      <c r="Q978" t="str">
        <f t="shared" si="199"/>
        <v xml:space="preserve">                              </v>
      </c>
      <c r="R978" t="str">
        <f t="shared" si="200"/>
        <v xml:space="preserve">        </v>
      </c>
      <c r="S978" t="str">
        <f t="shared" si="201"/>
        <v>20CO</v>
      </c>
      <c r="T978" t="str">
        <f t="shared" si="202"/>
        <v xml:space="preserve">2NSABATCH                     </v>
      </c>
      <c r="U978" t="str">
        <f t="shared" si="203"/>
        <v xml:space="preserve">        </v>
      </c>
      <c r="V978" t="str">
        <f t="shared" si="204"/>
        <v xml:space="preserve">        </v>
      </c>
      <c r="W978" t="str">
        <f t="shared" si="205"/>
        <v xml:space="preserve"> </v>
      </c>
      <c r="X978" t="str">
        <f t="shared" si="206"/>
        <v xml:space="preserve">  </v>
      </c>
      <c r="Y978" t="str">
        <f t="shared" si="207"/>
        <v xml:space="preserve">         USCA                                      20CO2NSABATCH                                        </v>
      </c>
    </row>
    <row r="979" spans="2:25" x14ac:dyDescent="0.25">
      <c r="B979" t="s">
        <v>49</v>
      </c>
      <c r="C979" t="s">
        <v>50</v>
      </c>
      <c r="D979" t="s">
        <v>55</v>
      </c>
      <c r="G979" t="s">
        <v>59</v>
      </c>
      <c r="H979" t="s">
        <v>58</v>
      </c>
      <c r="M979" t="str">
        <f t="shared" si="195"/>
        <v xml:space="preserve">         </v>
      </c>
      <c r="N979" t="str">
        <f t="shared" si="196"/>
        <v>U</v>
      </c>
      <c r="O979" t="str">
        <f t="shared" si="197"/>
        <v>S</v>
      </c>
      <c r="P979" t="str">
        <f t="shared" si="198"/>
        <v>CA</v>
      </c>
      <c r="Q979" t="str">
        <f t="shared" si="199"/>
        <v xml:space="preserve">                              </v>
      </c>
      <c r="R979" t="str">
        <f t="shared" si="200"/>
        <v xml:space="preserve">        </v>
      </c>
      <c r="S979" t="str">
        <f t="shared" si="201"/>
        <v>20CO</v>
      </c>
      <c r="T979" t="str">
        <f t="shared" si="202"/>
        <v xml:space="preserve">2NSABATCH                     </v>
      </c>
      <c r="U979" t="str">
        <f t="shared" si="203"/>
        <v xml:space="preserve">        </v>
      </c>
      <c r="V979" t="str">
        <f t="shared" si="204"/>
        <v xml:space="preserve">        </v>
      </c>
      <c r="W979" t="str">
        <f t="shared" si="205"/>
        <v xml:space="preserve"> </v>
      </c>
      <c r="X979" t="str">
        <f t="shared" si="206"/>
        <v xml:space="preserve">  </v>
      </c>
      <c r="Y979" t="str">
        <f t="shared" si="207"/>
        <v xml:space="preserve">         USCA                                      20CO2NSABATCH                                        </v>
      </c>
    </row>
    <row r="980" spans="2:25" x14ac:dyDescent="0.25">
      <c r="B980" t="s">
        <v>49</v>
      </c>
      <c r="C980" t="s">
        <v>50</v>
      </c>
      <c r="D980" t="s">
        <v>55</v>
      </c>
      <c r="G980" t="s">
        <v>59</v>
      </c>
      <c r="H980" t="s">
        <v>58</v>
      </c>
      <c r="M980" t="str">
        <f t="shared" si="195"/>
        <v xml:space="preserve">         </v>
      </c>
      <c r="N980" t="str">
        <f t="shared" si="196"/>
        <v>U</v>
      </c>
      <c r="O980" t="str">
        <f t="shared" si="197"/>
        <v>S</v>
      </c>
      <c r="P980" t="str">
        <f t="shared" si="198"/>
        <v>CA</v>
      </c>
      <c r="Q980" t="str">
        <f t="shared" si="199"/>
        <v xml:space="preserve">                              </v>
      </c>
      <c r="R980" t="str">
        <f t="shared" si="200"/>
        <v xml:space="preserve">        </v>
      </c>
      <c r="S980" t="str">
        <f t="shared" si="201"/>
        <v>20CO</v>
      </c>
      <c r="T980" t="str">
        <f t="shared" si="202"/>
        <v xml:space="preserve">2NSABATCH                     </v>
      </c>
      <c r="U980" t="str">
        <f t="shared" si="203"/>
        <v xml:space="preserve">        </v>
      </c>
      <c r="V980" t="str">
        <f t="shared" si="204"/>
        <v xml:space="preserve">        </v>
      </c>
      <c r="W980" t="str">
        <f t="shared" si="205"/>
        <v xml:space="preserve"> </v>
      </c>
      <c r="X980" t="str">
        <f t="shared" si="206"/>
        <v xml:space="preserve">  </v>
      </c>
      <c r="Y980" t="str">
        <f t="shared" si="207"/>
        <v xml:space="preserve">         USCA                                      20CO2NSABATCH                                        </v>
      </c>
    </row>
    <row r="981" spans="2:25" x14ac:dyDescent="0.25">
      <c r="B981" t="s">
        <v>49</v>
      </c>
      <c r="C981" t="s">
        <v>50</v>
      </c>
      <c r="D981" t="s">
        <v>55</v>
      </c>
      <c r="G981" t="s">
        <v>59</v>
      </c>
      <c r="H981" t="s">
        <v>58</v>
      </c>
      <c r="M981" t="str">
        <f t="shared" si="195"/>
        <v xml:space="preserve">         </v>
      </c>
      <c r="N981" t="str">
        <f t="shared" si="196"/>
        <v>U</v>
      </c>
      <c r="O981" t="str">
        <f t="shared" si="197"/>
        <v>S</v>
      </c>
      <c r="P981" t="str">
        <f t="shared" si="198"/>
        <v>CA</v>
      </c>
      <c r="Q981" t="str">
        <f t="shared" si="199"/>
        <v xml:space="preserve">                              </v>
      </c>
      <c r="R981" t="str">
        <f t="shared" si="200"/>
        <v xml:space="preserve">        </v>
      </c>
      <c r="S981" t="str">
        <f t="shared" si="201"/>
        <v>20CO</v>
      </c>
      <c r="T981" t="str">
        <f t="shared" si="202"/>
        <v xml:space="preserve">2NSABATCH                     </v>
      </c>
      <c r="U981" t="str">
        <f t="shared" si="203"/>
        <v xml:space="preserve">        </v>
      </c>
      <c r="V981" t="str">
        <f t="shared" si="204"/>
        <v xml:space="preserve">        </v>
      </c>
      <c r="W981" t="str">
        <f t="shared" si="205"/>
        <v xml:space="preserve"> </v>
      </c>
      <c r="X981" t="str">
        <f t="shared" si="206"/>
        <v xml:space="preserve">  </v>
      </c>
      <c r="Y981" t="str">
        <f t="shared" si="207"/>
        <v xml:space="preserve">         USCA                                      20CO2NSABATCH                                        </v>
      </c>
    </row>
    <row r="982" spans="2:25" x14ac:dyDescent="0.25">
      <c r="B982" t="s">
        <v>49</v>
      </c>
      <c r="C982" t="s">
        <v>50</v>
      </c>
      <c r="D982" t="s">
        <v>55</v>
      </c>
      <c r="G982" t="s">
        <v>59</v>
      </c>
      <c r="H982" t="s">
        <v>58</v>
      </c>
      <c r="M982" t="str">
        <f t="shared" si="195"/>
        <v xml:space="preserve">         </v>
      </c>
      <c r="N982" t="str">
        <f t="shared" si="196"/>
        <v>U</v>
      </c>
      <c r="O982" t="str">
        <f t="shared" si="197"/>
        <v>S</v>
      </c>
      <c r="P982" t="str">
        <f t="shared" si="198"/>
        <v>CA</v>
      </c>
      <c r="Q982" t="str">
        <f t="shared" si="199"/>
        <v xml:space="preserve">                              </v>
      </c>
      <c r="R982" t="str">
        <f t="shared" si="200"/>
        <v xml:space="preserve">        </v>
      </c>
      <c r="S982" t="str">
        <f t="shared" si="201"/>
        <v>20CO</v>
      </c>
      <c r="T982" t="str">
        <f t="shared" si="202"/>
        <v xml:space="preserve">2NSABATCH                     </v>
      </c>
      <c r="U982" t="str">
        <f t="shared" si="203"/>
        <v xml:space="preserve">        </v>
      </c>
      <c r="V982" t="str">
        <f t="shared" si="204"/>
        <v xml:space="preserve">        </v>
      </c>
      <c r="W982" t="str">
        <f t="shared" si="205"/>
        <v xml:space="preserve"> </v>
      </c>
      <c r="X982" t="str">
        <f t="shared" si="206"/>
        <v xml:space="preserve">  </v>
      </c>
      <c r="Y982" t="str">
        <f t="shared" si="207"/>
        <v xml:space="preserve">         USCA                                      20CO2NSABATCH                                        </v>
      </c>
    </row>
    <row r="983" spans="2:25" x14ac:dyDescent="0.25">
      <c r="B983" t="s">
        <v>49</v>
      </c>
      <c r="C983" t="s">
        <v>50</v>
      </c>
      <c r="D983" t="s">
        <v>55</v>
      </c>
      <c r="G983" t="s">
        <v>59</v>
      </c>
      <c r="H983" t="s">
        <v>58</v>
      </c>
      <c r="M983" t="str">
        <f t="shared" si="195"/>
        <v xml:space="preserve">         </v>
      </c>
      <c r="N983" t="str">
        <f t="shared" si="196"/>
        <v>U</v>
      </c>
      <c r="O983" t="str">
        <f t="shared" si="197"/>
        <v>S</v>
      </c>
      <c r="P983" t="str">
        <f t="shared" si="198"/>
        <v>CA</v>
      </c>
      <c r="Q983" t="str">
        <f t="shared" si="199"/>
        <v xml:space="preserve">                              </v>
      </c>
      <c r="R983" t="str">
        <f t="shared" si="200"/>
        <v xml:space="preserve">        </v>
      </c>
      <c r="S983" t="str">
        <f t="shared" si="201"/>
        <v>20CO</v>
      </c>
      <c r="T983" t="str">
        <f t="shared" si="202"/>
        <v xml:space="preserve">2NSABATCH                     </v>
      </c>
      <c r="U983" t="str">
        <f t="shared" si="203"/>
        <v xml:space="preserve">        </v>
      </c>
      <c r="V983" t="str">
        <f t="shared" si="204"/>
        <v xml:space="preserve">        </v>
      </c>
      <c r="W983" t="str">
        <f t="shared" si="205"/>
        <v xml:space="preserve"> </v>
      </c>
      <c r="X983" t="str">
        <f t="shared" si="206"/>
        <v xml:space="preserve">  </v>
      </c>
      <c r="Y983" t="str">
        <f t="shared" si="207"/>
        <v xml:space="preserve">         USCA                                      20CO2NSABATCH                                        </v>
      </c>
    </row>
    <row r="984" spans="2:25" x14ac:dyDescent="0.25">
      <c r="B984" t="s">
        <v>49</v>
      </c>
      <c r="C984" t="s">
        <v>50</v>
      </c>
      <c r="D984" t="s">
        <v>55</v>
      </c>
      <c r="G984" t="s">
        <v>59</v>
      </c>
      <c r="H984" t="s">
        <v>58</v>
      </c>
      <c r="M984" t="str">
        <f t="shared" si="195"/>
        <v xml:space="preserve">         </v>
      </c>
      <c r="N984" t="str">
        <f t="shared" si="196"/>
        <v>U</v>
      </c>
      <c r="O984" t="str">
        <f t="shared" si="197"/>
        <v>S</v>
      </c>
      <c r="P984" t="str">
        <f t="shared" si="198"/>
        <v>CA</v>
      </c>
      <c r="Q984" t="str">
        <f t="shared" si="199"/>
        <v xml:space="preserve">                              </v>
      </c>
      <c r="R984" t="str">
        <f t="shared" si="200"/>
        <v xml:space="preserve">        </v>
      </c>
      <c r="S984" t="str">
        <f t="shared" si="201"/>
        <v>20CO</v>
      </c>
      <c r="T984" t="str">
        <f t="shared" si="202"/>
        <v xml:space="preserve">2NSABATCH                     </v>
      </c>
      <c r="U984" t="str">
        <f t="shared" si="203"/>
        <v xml:space="preserve">        </v>
      </c>
      <c r="V984" t="str">
        <f t="shared" si="204"/>
        <v xml:space="preserve">        </v>
      </c>
      <c r="W984" t="str">
        <f t="shared" si="205"/>
        <v xml:space="preserve"> </v>
      </c>
      <c r="X984" t="str">
        <f t="shared" si="206"/>
        <v xml:space="preserve">  </v>
      </c>
      <c r="Y984" t="str">
        <f t="shared" si="207"/>
        <v xml:space="preserve">         USCA                                      20CO2NSABATCH                                        </v>
      </c>
    </row>
    <row r="985" spans="2:25" x14ac:dyDescent="0.25">
      <c r="B985" t="s">
        <v>49</v>
      </c>
      <c r="C985" t="s">
        <v>50</v>
      </c>
      <c r="D985" t="s">
        <v>55</v>
      </c>
      <c r="G985" t="s">
        <v>59</v>
      </c>
      <c r="H985" t="s">
        <v>58</v>
      </c>
      <c r="M985" t="str">
        <f t="shared" si="195"/>
        <v xml:space="preserve">         </v>
      </c>
      <c r="N985" t="str">
        <f t="shared" si="196"/>
        <v>U</v>
      </c>
      <c r="O985" t="str">
        <f t="shared" si="197"/>
        <v>S</v>
      </c>
      <c r="P985" t="str">
        <f t="shared" si="198"/>
        <v>CA</v>
      </c>
      <c r="Q985" t="str">
        <f t="shared" si="199"/>
        <v xml:space="preserve">                              </v>
      </c>
      <c r="R985" t="str">
        <f t="shared" si="200"/>
        <v xml:space="preserve">        </v>
      </c>
      <c r="S985" t="str">
        <f t="shared" si="201"/>
        <v>20CO</v>
      </c>
      <c r="T985" t="str">
        <f t="shared" si="202"/>
        <v xml:space="preserve">2NSABATCH                     </v>
      </c>
      <c r="U985" t="str">
        <f t="shared" si="203"/>
        <v xml:space="preserve">        </v>
      </c>
      <c r="V985" t="str">
        <f t="shared" si="204"/>
        <v xml:space="preserve">        </v>
      </c>
      <c r="W985" t="str">
        <f t="shared" si="205"/>
        <v xml:space="preserve"> </v>
      </c>
      <c r="X985" t="str">
        <f t="shared" si="206"/>
        <v xml:space="preserve">  </v>
      </c>
      <c r="Y985" t="str">
        <f t="shared" si="207"/>
        <v xml:space="preserve">         USCA                                      20CO2NSABATCH                                        </v>
      </c>
    </row>
    <row r="986" spans="2:25" x14ac:dyDescent="0.25">
      <c r="B986" t="s">
        <v>49</v>
      </c>
      <c r="C986" t="s">
        <v>50</v>
      </c>
      <c r="D986" t="s">
        <v>55</v>
      </c>
      <c r="G986" t="s">
        <v>59</v>
      </c>
      <c r="H986" t="s">
        <v>58</v>
      </c>
      <c r="M986" t="str">
        <f t="shared" si="195"/>
        <v xml:space="preserve">         </v>
      </c>
      <c r="N986" t="str">
        <f t="shared" si="196"/>
        <v>U</v>
      </c>
      <c r="O986" t="str">
        <f t="shared" si="197"/>
        <v>S</v>
      </c>
      <c r="P986" t="str">
        <f t="shared" si="198"/>
        <v>CA</v>
      </c>
      <c r="Q986" t="str">
        <f t="shared" si="199"/>
        <v xml:space="preserve">                              </v>
      </c>
      <c r="R986" t="str">
        <f t="shared" si="200"/>
        <v xml:space="preserve">        </v>
      </c>
      <c r="S986" t="str">
        <f t="shared" si="201"/>
        <v>20CO</v>
      </c>
      <c r="T986" t="str">
        <f t="shared" si="202"/>
        <v xml:space="preserve">2NSABATCH                     </v>
      </c>
      <c r="U986" t="str">
        <f t="shared" si="203"/>
        <v xml:space="preserve">        </v>
      </c>
      <c r="V986" t="str">
        <f t="shared" si="204"/>
        <v xml:space="preserve">        </v>
      </c>
      <c r="W986" t="str">
        <f t="shared" si="205"/>
        <v xml:space="preserve"> </v>
      </c>
      <c r="X986" t="str">
        <f t="shared" si="206"/>
        <v xml:space="preserve">  </v>
      </c>
      <c r="Y986" t="str">
        <f t="shared" si="207"/>
        <v xml:space="preserve">         USCA                                      20CO2NSABATCH                                        </v>
      </c>
    </row>
    <row r="987" spans="2:25" x14ac:dyDescent="0.25">
      <c r="B987" t="s">
        <v>49</v>
      </c>
      <c r="C987" t="s">
        <v>50</v>
      </c>
      <c r="D987" t="s">
        <v>55</v>
      </c>
      <c r="G987" t="s">
        <v>59</v>
      </c>
      <c r="H987" t="s">
        <v>58</v>
      </c>
      <c r="M987" t="str">
        <f t="shared" si="195"/>
        <v xml:space="preserve">         </v>
      </c>
      <c r="N987" t="str">
        <f t="shared" si="196"/>
        <v>U</v>
      </c>
      <c r="O987" t="str">
        <f t="shared" si="197"/>
        <v>S</v>
      </c>
      <c r="P987" t="str">
        <f t="shared" si="198"/>
        <v>CA</v>
      </c>
      <c r="Q987" t="str">
        <f t="shared" si="199"/>
        <v xml:space="preserve">                              </v>
      </c>
      <c r="R987" t="str">
        <f t="shared" si="200"/>
        <v xml:space="preserve">        </v>
      </c>
      <c r="S987" t="str">
        <f t="shared" si="201"/>
        <v>20CO</v>
      </c>
      <c r="T987" t="str">
        <f t="shared" si="202"/>
        <v xml:space="preserve">2NSABATCH                     </v>
      </c>
      <c r="U987" t="str">
        <f t="shared" si="203"/>
        <v xml:space="preserve">        </v>
      </c>
      <c r="V987" t="str">
        <f t="shared" si="204"/>
        <v xml:space="preserve">        </v>
      </c>
      <c r="W987" t="str">
        <f t="shared" si="205"/>
        <v xml:space="preserve"> </v>
      </c>
      <c r="X987" t="str">
        <f t="shared" si="206"/>
        <v xml:space="preserve">  </v>
      </c>
      <c r="Y987" t="str">
        <f t="shared" si="207"/>
        <v xml:space="preserve">         USCA                                      20CO2NSABATCH                                        </v>
      </c>
    </row>
    <row r="988" spans="2:25" x14ac:dyDescent="0.25">
      <c r="B988" t="s">
        <v>49</v>
      </c>
      <c r="C988" t="s">
        <v>50</v>
      </c>
      <c r="D988" t="s">
        <v>55</v>
      </c>
      <c r="G988" t="s">
        <v>59</v>
      </c>
      <c r="H988" t="s">
        <v>58</v>
      </c>
      <c r="M988" t="str">
        <f t="shared" si="195"/>
        <v xml:space="preserve">         </v>
      </c>
      <c r="N988" t="str">
        <f t="shared" si="196"/>
        <v>U</v>
      </c>
      <c r="O988" t="str">
        <f t="shared" si="197"/>
        <v>S</v>
      </c>
      <c r="P988" t="str">
        <f t="shared" si="198"/>
        <v>CA</v>
      </c>
      <c r="Q988" t="str">
        <f t="shared" si="199"/>
        <v xml:space="preserve">                              </v>
      </c>
      <c r="R988" t="str">
        <f t="shared" si="200"/>
        <v xml:space="preserve">        </v>
      </c>
      <c r="S988" t="str">
        <f t="shared" si="201"/>
        <v>20CO</v>
      </c>
      <c r="T988" t="str">
        <f t="shared" si="202"/>
        <v xml:space="preserve">2NSABATCH                     </v>
      </c>
      <c r="U988" t="str">
        <f t="shared" si="203"/>
        <v xml:space="preserve">        </v>
      </c>
      <c r="V988" t="str">
        <f t="shared" si="204"/>
        <v xml:space="preserve">        </v>
      </c>
      <c r="W988" t="str">
        <f t="shared" si="205"/>
        <v xml:space="preserve"> </v>
      </c>
      <c r="X988" t="str">
        <f t="shared" si="206"/>
        <v xml:space="preserve">  </v>
      </c>
      <c r="Y988" t="str">
        <f t="shared" si="207"/>
        <v xml:space="preserve">         USCA                                      20CO2NSABATCH                                        </v>
      </c>
    </row>
    <row r="989" spans="2:25" x14ac:dyDescent="0.25">
      <c r="B989" t="s">
        <v>49</v>
      </c>
      <c r="C989" t="s">
        <v>50</v>
      </c>
      <c r="D989" t="s">
        <v>55</v>
      </c>
      <c r="G989" t="s">
        <v>59</v>
      </c>
      <c r="H989" t="s">
        <v>58</v>
      </c>
      <c r="M989" t="str">
        <f t="shared" si="195"/>
        <v xml:space="preserve">         </v>
      </c>
      <c r="N989" t="str">
        <f t="shared" si="196"/>
        <v>U</v>
      </c>
      <c r="O989" t="str">
        <f t="shared" si="197"/>
        <v>S</v>
      </c>
      <c r="P989" t="str">
        <f t="shared" si="198"/>
        <v>CA</v>
      </c>
      <c r="Q989" t="str">
        <f t="shared" si="199"/>
        <v xml:space="preserve">                              </v>
      </c>
      <c r="R989" t="str">
        <f t="shared" si="200"/>
        <v xml:space="preserve">        </v>
      </c>
      <c r="S989" t="str">
        <f t="shared" si="201"/>
        <v>20CO</v>
      </c>
      <c r="T989" t="str">
        <f t="shared" si="202"/>
        <v xml:space="preserve">2NSABATCH                     </v>
      </c>
      <c r="U989" t="str">
        <f t="shared" si="203"/>
        <v xml:space="preserve">        </v>
      </c>
      <c r="V989" t="str">
        <f t="shared" si="204"/>
        <v xml:space="preserve">        </v>
      </c>
      <c r="W989" t="str">
        <f t="shared" si="205"/>
        <v xml:space="preserve"> </v>
      </c>
      <c r="X989" t="str">
        <f t="shared" si="206"/>
        <v xml:space="preserve">  </v>
      </c>
      <c r="Y989" t="str">
        <f t="shared" si="207"/>
        <v xml:space="preserve">         USCA                                      20CO2NSABATCH                                        </v>
      </c>
    </row>
    <row r="990" spans="2:25" x14ac:dyDescent="0.25">
      <c r="B990" t="s">
        <v>49</v>
      </c>
      <c r="C990" t="s">
        <v>50</v>
      </c>
      <c r="D990" t="s">
        <v>55</v>
      </c>
      <c r="G990" t="s">
        <v>59</v>
      </c>
      <c r="H990" t="s">
        <v>58</v>
      </c>
      <c r="M990" t="str">
        <f t="shared" si="195"/>
        <v xml:space="preserve">         </v>
      </c>
      <c r="N990" t="str">
        <f t="shared" si="196"/>
        <v>U</v>
      </c>
      <c r="O990" t="str">
        <f t="shared" si="197"/>
        <v>S</v>
      </c>
      <c r="P990" t="str">
        <f t="shared" si="198"/>
        <v>CA</v>
      </c>
      <c r="Q990" t="str">
        <f t="shared" si="199"/>
        <v xml:space="preserve">                              </v>
      </c>
      <c r="R990" t="str">
        <f t="shared" si="200"/>
        <v xml:space="preserve">        </v>
      </c>
      <c r="S990" t="str">
        <f t="shared" si="201"/>
        <v>20CO</v>
      </c>
      <c r="T990" t="str">
        <f t="shared" si="202"/>
        <v xml:space="preserve">2NSABATCH                     </v>
      </c>
      <c r="U990" t="str">
        <f t="shared" si="203"/>
        <v xml:space="preserve">        </v>
      </c>
      <c r="V990" t="str">
        <f t="shared" si="204"/>
        <v xml:space="preserve">        </v>
      </c>
      <c r="W990" t="str">
        <f t="shared" si="205"/>
        <v xml:space="preserve"> </v>
      </c>
      <c r="X990" t="str">
        <f t="shared" si="206"/>
        <v xml:space="preserve">  </v>
      </c>
      <c r="Y990" t="str">
        <f t="shared" si="207"/>
        <v xml:space="preserve">         USCA                                      20CO2NSABATCH                                        </v>
      </c>
    </row>
    <row r="991" spans="2:25" x14ac:dyDescent="0.25">
      <c r="B991" t="s">
        <v>49</v>
      </c>
      <c r="C991" t="s">
        <v>50</v>
      </c>
      <c r="D991" t="s">
        <v>55</v>
      </c>
      <c r="G991" t="s">
        <v>59</v>
      </c>
      <c r="H991" t="s">
        <v>58</v>
      </c>
      <c r="M991" t="str">
        <f t="shared" si="195"/>
        <v xml:space="preserve">         </v>
      </c>
      <c r="N991" t="str">
        <f t="shared" si="196"/>
        <v>U</v>
      </c>
      <c r="O991" t="str">
        <f t="shared" si="197"/>
        <v>S</v>
      </c>
      <c r="P991" t="str">
        <f t="shared" si="198"/>
        <v>CA</v>
      </c>
      <c r="Q991" t="str">
        <f t="shared" si="199"/>
        <v xml:space="preserve">                              </v>
      </c>
      <c r="R991" t="str">
        <f t="shared" si="200"/>
        <v xml:space="preserve">        </v>
      </c>
      <c r="S991" t="str">
        <f t="shared" si="201"/>
        <v>20CO</v>
      </c>
      <c r="T991" t="str">
        <f t="shared" si="202"/>
        <v xml:space="preserve">2NSABATCH                     </v>
      </c>
      <c r="U991" t="str">
        <f t="shared" si="203"/>
        <v xml:space="preserve">        </v>
      </c>
      <c r="V991" t="str">
        <f t="shared" si="204"/>
        <v xml:space="preserve">        </v>
      </c>
      <c r="W991" t="str">
        <f t="shared" si="205"/>
        <v xml:space="preserve"> </v>
      </c>
      <c r="X991" t="str">
        <f t="shared" si="206"/>
        <v xml:space="preserve">  </v>
      </c>
      <c r="Y991" t="str">
        <f t="shared" si="207"/>
        <v xml:space="preserve">         USCA                                      20CO2NSABATCH                                        </v>
      </c>
    </row>
    <row r="992" spans="2:25" x14ac:dyDescent="0.25">
      <c r="B992" t="s">
        <v>49</v>
      </c>
      <c r="C992" t="s">
        <v>50</v>
      </c>
      <c r="D992" t="s">
        <v>55</v>
      </c>
      <c r="G992" t="s">
        <v>59</v>
      </c>
      <c r="H992" t="s">
        <v>58</v>
      </c>
      <c r="M992" t="str">
        <f t="shared" si="195"/>
        <v xml:space="preserve">         </v>
      </c>
      <c r="N992" t="str">
        <f t="shared" si="196"/>
        <v>U</v>
      </c>
      <c r="O992" t="str">
        <f t="shared" si="197"/>
        <v>S</v>
      </c>
      <c r="P992" t="str">
        <f t="shared" si="198"/>
        <v>CA</v>
      </c>
      <c r="Q992" t="str">
        <f t="shared" si="199"/>
        <v xml:space="preserve">                              </v>
      </c>
      <c r="R992" t="str">
        <f t="shared" si="200"/>
        <v xml:space="preserve">        </v>
      </c>
      <c r="S992" t="str">
        <f t="shared" si="201"/>
        <v>20CO</v>
      </c>
      <c r="T992" t="str">
        <f t="shared" si="202"/>
        <v xml:space="preserve">2NSABATCH                     </v>
      </c>
      <c r="U992" t="str">
        <f t="shared" si="203"/>
        <v xml:space="preserve">        </v>
      </c>
      <c r="V992" t="str">
        <f t="shared" si="204"/>
        <v xml:space="preserve">        </v>
      </c>
      <c r="W992" t="str">
        <f t="shared" si="205"/>
        <v xml:space="preserve"> </v>
      </c>
      <c r="X992" t="str">
        <f t="shared" si="206"/>
        <v xml:space="preserve">  </v>
      </c>
      <c r="Y992" t="str">
        <f t="shared" si="207"/>
        <v xml:space="preserve">         USCA                                      20CO2NSABATCH                                        </v>
      </c>
    </row>
    <row r="993" spans="2:25" x14ac:dyDescent="0.25">
      <c r="B993" t="s">
        <v>49</v>
      </c>
      <c r="C993" t="s">
        <v>50</v>
      </c>
      <c r="D993" t="s">
        <v>55</v>
      </c>
      <c r="G993" t="s">
        <v>59</v>
      </c>
      <c r="H993" t="s">
        <v>58</v>
      </c>
      <c r="M993" t="str">
        <f t="shared" si="195"/>
        <v xml:space="preserve">         </v>
      </c>
      <c r="N993" t="str">
        <f t="shared" si="196"/>
        <v>U</v>
      </c>
      <c r="O993" t="str">
        <f t="shared" si="197"/>
        <v>S</v>
      </c>
      <c r="P993" t="str">
        <f t="shared" si="198"/>
        <v>CA</v>
      </c>
      <c r="Q993" t="str">
        <f t="shared" si="199"/>
        <v xml:space="preserve">                              </v>
      </c>
      <c r="R993" t="str">
        <f t="shared" si="200"/>
        <v xml:space="preserve">        </v>
      </c>
      <c r="S993" t="str">
        <f t="shared" si="201"/>
        <v>20CO</v>
      </c>
      <c r="T993" t="str">
        <f t="shared" si="202"/>
        <v xml:space="preserve">2NSABATCH                     </v>
      </c>
      <c r="U993" t="str">
        <f t="shared" si="203"/>
        <v xml:space="preserve">        </v>
      </c>
      <c r="V993" t="str">
        <f t="shared" si="204"/>
        <v xml:space="preserve">        </v>
      </c>
      <c r="W993" t="str">
        <f t="shared" si="205"/>
        <v xml:space="preserve"> </v>
      </c>
      <c r="X993" t="str">
        <f t="shared" si="206"/>
        <v xml:space="preserve">  </v>
      </c>
      <c r="Y993" t="str">
        <f t="shared" si="207"/>
        <v xml:space="preserve">         USCA                                      20CO2NSABATCH                                        </v>
      </c>
    </row>
    <row r="994" spans="2:25" x14ac:dyDescent="0.25">
      <c r="B994" t="s">
        <v>49</v>
      </c>
      <c r="C994" t="s">
        <v>50</v>
      </c>
      <c r="D994" t="s">
        <v>55</v>
      </c>
      <c r="G994" t="s">
        <v>59</v>
      </c>
      <c r="H994" t="s">
        <v>58</v>
      </c>
      <c r="M994" t="str">
        <f t="shared" si="195"/>
        <v xml:space="preserve">         </v>
      </c>
      <c r="N994" t="str">
        <f t="shared" si="196"/>
        <v>U</v>
      </c>
      <c r="O994" t="str">
        <f t="shared" si="197"/>
        <v>S</v>
      </c>
      <c r="P994" t="str">
        <f t="shared" si="198"/>
        <v>CA</v>
      </c>
      <c r="Q994" t="str">
        <f t="shared" si="199"/>
        <v xml:space="preserve">                              </v>
      </c>
      <c r="R994" t="str">
        <f t="shared" si="200"/>
        <v xml:space="preserve">        </v>
      </c>
      <c r="S994" t="str">
        <f t="shared" si="201"/>
        <v>20CO</v>
      </c>
      <c r="T994" t="str">
        <f t="shared" si="202"/>
        <v xml:space="preserve">2NSABATCH                     </v>
      </c>
      <c r="U994" t="str">
        <f t="shared" si="203"/>
        <v xml:space="preserve">        </v>
      </c>
      <c r="V994" t="str">
        <f t="shared" si="204"/>
        <v xml:space="preserve">        </v>
      </c>
      <c r="W994" t="str">
        <f t="shared" si="205"/>
        <v xml:space="preserve"> </v>
      </c>
      <c r="X994" t="str">
        <f t="shared" si="206"/>
        <v xml:space="preserve">  </v>
      </c>
      <c r="Y994" t="str">
        <f t="shared" si="207"/>
        <v xml:space="preserve">         USCA                                      20CO2NSABATCH                                        </v>
      </c>
    </row>
    <row r="995" spans="2:25" x14ac:dyDescent="0.25">
      <c r="B995" t="s">
        <v>49</v>
      </c>
      <c r="C995" t="s">
        <v>50</v>
      </c>
      <c r="D995" t="s">
        <v>55</v>
      </c>
      <c r="G995" t="s">
        <v>59</v>
      </c>
      <c r="H995" t="s">
        <v>58</v>
      </c>
      <c r="M995" t="str">
        <f t="shared" si="195"/>
        <v xml:space="preserve">         </v>
      </c>
      <c r="N995" t="str">
        <f t="shared" si="196"/>
        <v>U</v>
      </c>
      <c r="O995" t="str">
        <f t="shared" si="197"/>
        <v>S</v>
      </c>
      <c r="P995" t="str">
        <f t="shared" si="198"/>
        <v>CA</v>
      </c>
      <c r="Q995" t="str">
        <f t="shared" si="199"/>
        <v xml:space="preserve">                              </v>
      </c>
      <c r="R995" t="str">
        <f t="shared" si="200"/>
        <v xml:space="preserve">        </v>
      </c>
      <c r="S995" t="str">
        <f t="shared" si="201"/>
        <v>20CO</v>
      </c>
      <c r="T995" t="str">
        <f t="shared" si="202"/>
        <v xml:space="preserve">2NSABATCH                     </v>
      </c>
      <c r="U995" t="str">
        <f t="shared" si="203"/>
        <v xml:space="preserve">        </v>
      </c>
      <c r="V995" t="str">
        <f t="shared" si="204"/>
        <v xml:space="preserve">        </v>
      </c>
      <c r="W995" t="str">
        <f t="shared" si="205"/>
        <v xml:space="preserve"> </v>
      </c>
      <c r="X995" t="str">
        <f t="shared" si="206"/>
        <v xml:space="preserve">  </v>
      </c>
      <c r="Y995" t="str">
        <f t="shared" si="207"/>
        <v xml:space="preserve">         USCA                                      20CO2NSABATCH                                        </v>
      </c>
    </row>
    <row r="996" spans="2:25" x14ac:dyDescent="0.25">
      <c r="B996" t="s">
        <v>49</v>
      </c>
      <c r="C996" t="s">
        <v>50</v>
      </c>
      <c r="D996" t="s">
        <v>55</v>
      </c>
      <c r="G996" t="s">
        <v>59</v>
      </c>
      <c r="H996" t="s">
        <v>58</v>
      </c>
      <c r="M996" t="str">
        <f t="shared" si="195"/>
        <v xml:space="preserve">         </v>
      </c>
      <c r="N996" t="str">
        <f t="shared" si="196"/>
        <v>U</v>
      </c>
      <c r="O996" t="str">
        <f t="shared" si="197"/>
        <v>S</v>
      </c>
      <c r="P996" t="str">
        <f t="shared" si="198"/>
        <v>CA</v>
      </c>
      <c r="Q996" t="str">
        <f t="shared" si="199"/>
        <v xml:space="preserve">                              </v>
      </c>
      <c r="R996" t="str">
        <f t="shared" si="200"/>
        <v xml:space="preserve">        </v>
      </c>
      <c r="S996" t="str">
        <f t="shared" si="201"/>
        <v>20CO</v>
      </c>
      <c r="T996" t="str">
        <f t="shared" si="202"/>
        <v xml:space="preserve">2NSABATCH                     </v>
      </c>
      <c r="U996" t="str">
        <f t="shared" si="203"/>
        <v xml:space="preserve">        </v>
      </c>
      <c r="V996" t="str">
        <f t="shared" si="204"/>
        <v xml:space="preserve">        </v>
      </c>
      <c r="W996" t="str">
        <f t="shared" si="205"/>
        <v xml:space="preserve"> </v>
      </c>
      <c r="X996" t="str">
        <f t="shared" si="206"/>
        <v xml:space="preserve">  </v>
      </c>
      <c r="Y996" t="str">
        <f t="shared" si="207"/>
        <v xml:space="preserve">         USCA                                      20CO2NSABATCH                                        </v>
      </c>
    </row>
    <row r="997" spans="2:25" x14ac:dyDescent="0.25">
      <c r="B997" t="s">
        <v>49</v>
      </c>
      <c r="C997" t="s">
        <v>50</v>
      </c>
      <c r="D997" t="s">
        <v>55</v>
      </c>
      <c r="G997" t="s">
        <v>59</v>
      </c>
      <c r="H997" t="s">
        <v>58</v>
      </c>
      <c r="M997" t="str">
        <f t="shared" si="195"/>
        <v xml:space="preserve">         </v>
      </c>
      <c r="N997" t="str">
        <f t="shared" si="196"/>
        <v>U</v>
      </c>
      <c r="O997" t="str">
        <f t="shared" si="197"/>
        <v>S</v>
      </c>
      <c r="P997" t="str">
        <f t="shared" si="198"/>
        <v>CA</v>
      </c>
      <c r="Q997" t="str">
        <f t="shared" si="199"/>
        <v xml:space="preserve">                              </v>
      </c>
      <c r="R997" t="str">
        <f t="shared" si="200"/>
        <v xml:space="preserve">        </v>
      </c>
      <c r="S997" t="str">
        <f t="shared" si="201"/>
        <v>20CO</v>
      </c>
      <c r="T997" t="str">
        <f t="shared" si="202"/>
        <v xml:space="preserve">2NSABATCH                     </v>
      </c>
      <c r="U997" t="str">
        <f t="shared" si="203"/>
        <v xml:space="preserve">        </v>
      </c>
      <c r="V997" t="str">
        <f t="shared" si="204"/>
        <v xml:space="preserve">        </v>
      </c>
      <c r="W997" t="str">
        <f t="shared" si="205"/>
        <v xml:space="preserve"> </v>
      </c>
      <c r="X997" t="str">
        <f t="shared" si="206"/>
        <v xml:space="preserve">  </v>
      </c>
      <c r="Y997" t="str">
        <f t="shared" si="207"/>
        <v xml:space="preserve">         USCA                                      20CO2NSABATCH                                        </v>
      </c>
    </row>
    <row r="998" spans="2:25" x14ac:dyDescent="0.25">
      <c r="B998" t="s">
        <v>49</v>
      </c>
      <c r="C998" t="s">
        <v>50</v>
      </c>
      <c r="D998" t="s">
        <v>55</v>
      </c>
      <c r="G998" t="s">
        <v>59</v>
      </c>
      <c r="H998" t="s">
        <v>58</v>
      </c>
      <c r="M998" t="str">
        <f t="shared" si="195"/>
        <v xml:space="preserve">         </v>
      </c>
      <c r="N998" t="str">
        <f t="shared" si="196"/>
        <v>U</v>
      </c>
      <c r="O998" t="str">
        <f t="shared" si="197"/>
        <v>S</v>
      </c>
      <c r="P998" t="str">
        <f t="shared" si="198"/>
        <v>CA</v>
      </c>
      <c r="Q998" t="str">
        <f t="shared" si="199"/>
        <v xml:space="preserve">                              </v>
      </c>
      <c r="R998" t="str">
        <f t="shared" si="200"/>
        <v xml:space="preserve">        </v>
      </c>
      <c r="S998" t="str">
        <f t="shared" si="201"/>
        <v>20CO</v>
      </c>
      <c r="T998" t="str">
        <f t="shared" si="202"/>
        <v xml:space="preserve">2NSABATCH                     </v>
      </c>
      <c r="U998" t="str">
        <f t="shared" si="203"/>
        <v xml:space="preserve">        </v>
      </c>
      <c r="V998" t="str">
        <f t="shared" si="204"/>
        <v xml:space="preserve">        </v>
      </c>
      <c r="W998" t="str">
        <f t="shared" si="205"/>
        <v xml:space="preserve"> </v>
      </c>
      <c r="X998" t="str">
        <f t="shared" si="206"/>
        <v xml:space="preserve">  </v>
      </c>
      <c r="Y998" t="str">
        <f t="shared" si="207"/>
        <v xml:space="preserve">         USCA                                      20CO2NSABATCH                                        </v>
      </c>
    </row>
    <row r="999" spans="2:25" x14ac:dyDescent="0.25">
      <c r="B999" t="s">
        <v>49</v>
      </c>
      <c r="C999" t="s">
        <v>50</v>
      </c>
      <c r="D999" t="s">
        <v>55</v>
      </c>
      <c r="G999" t="s">
        <v>59</v>
      </c>
      <c r="H999" t="s">
        <v>58</v>
      </c>
      <c r="M999" t="str">
        <f t="shared" si="195"/>
        <v xml:space="preserve">         </v>
      </c>
      <c r="N999" t="str">
        <f t="shared" si="196"/>
        <v>U</v>
      </c>
      <c r="O999" t="str">
        <f t="shared" si="197"/>
        <v>S</v>
      </c>
      <c r="P999" t="str">
        <f t="shared" si="198"/>
        <v>CA</v>
      </c>
      <c r="Q999" t="str">
        <f t="shared" si="199"/>
        <v xml:space="preserve">                              </v>
      </c>
      <c r="R999" t="str">
        <f t="shared" si="200"/>
        <v xml:space="preserve">        </v>
      </c>
      <c r="S999" t="str">
        <f t="shared" si="201"/>
        <v>20CO</v>
      </c>
      <c r="T999" t="str">
        <f t="shared" si="202"/>
        <v xml:space="preserve">2NSABATCH                     </v>
      </c>
      <c r="U999" t="str">
        <f t="shared" si="203"/>
        <v xml:space="preserve">        </v>
      </c>
      <c r="V999" t="str">
        <f t="shared" si="204"/>
        <v xml:space="preserve">        </v>
      </c>
      <c r="W999" t="str">
        <f t="shared" si="205"/>
        <v xml:space="preserve"> </v>
      </c>
      <c r="X999" t="str">
        <f t="shared" si="206"/>
        <v xml:space="preserve">  </v>
      </c>
      <c r="Y999" t="str">
        <f t="shared" si="207"/>
        <v xml:space="preserve">         USCA                                      20CO2NSABATCH                                        </v>
      </c>
    </row>
    <row r="1000" spans="2:25" x14ac:dyDescent="0.25">
      <c r="B1000" t="s">
        <v>49</v>
      </c>
      <c r="C1000" t="s">
        <v>50</v>
      </c>
      <c r="D1000" t="s">
        <v>55</v>
      </c>
      <c r="G1000" t="s">
        <v>59</v>
      </c>
      <c r="H1000" t="s">
        <v>58</v>
      </c>
      <c r="M1000" t="str">
        <f t="shared" si="195"/>
        <v xml:space="preserve">         </v>
      </c>
      <c r="N1000" t="str">
        <f t="shared" si="196"/>
        <v>U</v>
      </c>
      <c r="O1000" t="str">
        <f t="shared" si="197"/>
        <v>S</v>
      </c>
      <c r="P1000" t="str">
        <f t="shared" si="198"/>
        <v>CA</v>
      </c>
      <c r="Q1000" t="str">
        <f t="shared" si="199"/>
        <v xml:space="preserve">                              </v>
      </c>
      <c r="R1000" t="str">
        <f t="shared" si="200"/>
        <v xml:space="preserve">        </v>
      </c>
      <c r="S1000" t="str">
        <f t="shared" si="201"/>
        <v>20CO</v>
      </c>
      <c r="T1000" t="str">
        <f t="shared" si="202"/>
        <v xml:space="preserve">2NSABATCH                     </v>
      </c>
      <c r="U1000" t="str">
        <f t="shared" si="203"/>
        <v xml:space="preserve">        </v>
      </c>
      <c r="V1000" t="str">
        <f t="shared" si="204"/>
        <v xml:space="preserve">        </v>
      </c>
      <c r="W1000" t="str">
        <f t="shared" si="205"/>
        <v xml:space="preserve"> </v>
      </c>
      <c r="X1000" t="str">
        <f t="shared" si="206"/>
        <v xml:space="preserve">  </v>
      </c>
      <c r="Y1000" t="str">
        <f t="shared" si="207"/>
        <v xml:space="preserve">         USCA                                      20CO2NSABATCH                                        </v>
      </c>
    </row>
    <row r="1001" spans="2:25" x14ac:dyDescent="0.25">
      <c r="M1001" t="str">
        <f t="shared" si="195"/>
        <v xml:space="preserve">         </v>
      </c>
      <c r="N1001" t="str">
        <f t="shared" si="196"/>
        <v xml:space="preserve"> </v>
      </c>
      <c r="O1001" t="str">
        <f t="shared" si="197"/>
        <v xml:space="preserve"> </v>
      </c>
      <c r="P1001" t="str">
        <f t="shared" si="198"/>
        <v xml:space="preserve">  </v>
      </c>
      <c r="Q1001" t="str">
        <f t="shared" si="199"/>
        <v xml:space="preserve">                              </v>
      </c>
      <c r="R1001" t="str">
        <f t="shared" si="200"/>
        <v xml:space="preserve">        </v>
      </c>
      <c r="S1001" t="str">
        <f t="shared" si="201"/>
        <v xml:space="preserve">    </v>
      </c>
      <c r="T1001" t="str">
        <f t="shared" si="202"/>
        <v xml:space="preserve">                              </v>
      </c>
      <c r="U1001" t="str">
        <f t="shared" si="203"/>
        <v xml:space="preserve">        </v>
      </c>
      <c r="V1001" t="str">
        <f t="shared" si="204"/>
        <v xml:space="preserve">        </v>
      </c>
      <c r="W1001" t="str">
        <f t="shared" si="205"/>
        <v xml:space="preserve"> </v>
      </c>
      <c r="X1001" t="str">
        <f t="shared" si="206"/>
        <v xml:space="preserve">  </v>
      </c>
      <c r="Y1001" t="str">
        <f t="shared" si="207"/>
        <v xml:space="preserve">                                                                                                        </v>
      </c>
    </row>
    <row r="1002" spans="2:25" x14ac:dyDescent="0.25">
      <c r="M1002" t="str">
        <f t="shared" si="195"/>
        <v xml:space="preserve">         </v>
      </c>
      <c r="N1002" t="str">
        <f t="shared" si="196"/>
        <v xml:space="preserve"> </v>
      </c>
      <c r="O1002" t="str">
        <f t="shared" si="197"/>
        <v xml:space="preserve"> </v>
      </c>
      <c r="P1002" t="str">
        <f t="shared" si="198"/>
        <v xml:space="preserve">  </v>
      </c>
      <c r="Q1002" t="str">
        <f t="shared" si="199"/>
        <v xml:space="preserve">                              </v>
      </c>
      <c r="R1002" t="str">
        <f t="shared" si="200"/>
        <v xml:space="preserve">        </v>
      </c>
      <c r="S1002" t="str">
        <f t="shared" si="201"/>
        <v xml:space="preserve">    </v>
      </c>
      <c r="T1002" t="str">
        <f t="shared" si="202"/>
        <v xml:space="preserve">                              </v>
      </c>
      <c r="U1002" t="str">
        <f t="shared" si="203"/>
        <v xml:space="preserve">        </v>
      </c>
      <c r="V1002" t="str">
        <f t="shared" si="204"/>
        <v xml:space="preserve">        </v>
      </c>
      <c r="W1002" t="str">
        <f t="shared" si="205"/>
        <v xml:space="preserve"> </v>
      </c>
      <c r="X1002" t="str">
        <f t="shared" si="206"/>
        <v xml:space="preserve">  </v>
      </c>
      <c r="Y1002" t="str">
        <f t="shared" si="207"/>
        <v xml:space="preserve">                                                                                                        </v>
      </c>
    </row>
    <row r="1003" spans="2:25" x14ac:dyDescent="0.25">
      <c r="M1003" t="str">
        <f t="shared" si="195"/>
        <v xml:space="preserve">         </v>
      </c>
      <c r="N1003" t="str">
        <f t="shared" si="196"/>
        <v xml:space="preserve"> </v>
      </c>
      <c r="O1003" t="str">
        <f t="shared" si="197"/>
        <v xml:space="preserve"> </v>
      </c>
      <c r="P1003" t="str">
        <f t="shared" si="198"/>
        <v xml:space="preserve">  </v>
      </c>
      <c r="Q1003" t="str">
        <f t="shared" si="199"/>
        <v xml:space="preserve">                              </v>
      </c>
      <c r="R1003" t="str">
        <f t="shared" si="200"/>
        <v xml:space="preserve">        </v>
      </c>
      <c r="S1003" t="str">
        <f t="shared" si="201"/>
        <v xml:space="preserve">    </v>
      </c>
      <c r="T1003" t="str">
        <f t="shared" si="202"/>
        <v xml:space="preserve">                              </v>
      </c>
      <c r="U1003" t="str">
        <f t="shared" si="203"/>
        <v xml:space="preserve">        </v>
      </c>
      <c r="V1003" t="str">
        <f t="shared" si="204"/>
        <v xml:space="preserve">        </v>
      </c>
      <c r="W1003" t="str">
        <f t="shared" si="205"/>
        <v xml:space="preserve"> </v>
      </c>
      <c r="X1003" t="str">
        <f t="shared" si="206"/>
        <v xml:space="preserve">  </v>
      </c>
      <c r="Y1003" t="str">
        <f t="shared" si="207"/>
        <v xml:space="preserve">                                                                                                        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I3" sqref="I3"/>
    </sheetView>
  </sheetViews>
  <sheetFormatPr defaultRowHeight="15" x14ac:dyDescent="0.25"/>
  <sheetData>
    <row r="1" spans="1:8" x14ac:dyDescent="0.25">
      <c r="A1" t="s">
        <v>63</v>
      </c>
    </row>
    <row r="2" spans="1:8" x14ac:dyDescent="0.25">
      <c r="A2" t="s">
        <v>54</v>
      </c>
    </row>
    <row r="4" spans="1:8" ht="15.75" thickBot="1" x14ac:dyDescent="0.3"/>
    <row r="5" spans="1:8" ht="31.5" customHeight="1" thickBot="1" x14ac:dyDescent="0.3">
      <c r="A5" s="18" t="s">
        <v>1</v>
      </c>
      <c r="B5" s="19"/>
      <c r="C5" s="18" t="s">
        <v>65</v>
      </c>
      <c r="D5" s="20"/>
      <c r="E5" s="20"/>
      <c r="F5" s="19"/>
      <c r="G5" s="1"/>
      <c r="H5" t="s">
        <v>64</v>
      </c>
    </row>
    <row r="6" spans="1:8" ht="15.75" thickBot="1" x14ac:dyDescent="0.3">
      <c r="A6" s="18" t="s">
        <v>2</v>
      </c>
      <c r="B6" s="19"/>
      <c r="C6" s="18" t="s">
        <v>51</v>
      </c>
      <c r="D6" s="20"/>
      <c r="E6" s="20"/>
      <c r="F6" s="19"/>
      <c r="G6" s="1"/>
    </row>
    <row r="7" spans="1:8" ht="23.25" thickBot="1" x14ac:dyDescent="0.3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16" t="s">
        <v>8</v>
      </c>
    </row>
    <row r="8" spans="1:8" ht="24.75" thickBot="1" x14ac:dyDescent="0.3">
      <c r="A8" s="4" t="s">
        <v>0</v>
      </c>
      <c r="B8" s="5" t="s">
        <v>11</v>
      </c>
      <c r="C8" s="6">
        <v>9</v>
      </c>
      <c r="D8" s="6" t="s">
        <v>9</v>
      </c>
      <c r="E8" s="7" t="s">
        <v>12</v>
      </c>
      <c r="F8" s="12" t="s">
        <v>13</v>
      </c>
      <c r="G8" s="1"/>
    </row>
    <row r="9" spans="1:8" ht="135.75" thickBot="1" x14ac:dyDescent="0.3">
      <c r="A9" s="4" t="s">
        <v>48</v>
      </c>
      <c r="B9" s="5" t="s">
        <v>11</v>
      </c>
      <c r="C9" s="6">
        <v>1</v>
      </c>
      <c r="D9" s="6" t="s">
        <v>9</v>
      </c>
      <c r="E9" s="11" t="s">
        <v>16</v>
      </c>
      <c r="F9" s="13" t="s">
        <v>14</v>
      </c>
      <c r="G9" s="1"/>
    </row>
    <row r="10" spans="1:8" ht="61.5" thickBot="1" x14ac:dyDescent="0.3">
      <c r="A10" s="4" t="s">
        <v>15</v>
      </c>
      <c r="B10" s="5" t="s">
        <v>11</v>
      </c>
      <c r="C10" s="6">
        <v>1</v>
      </c>
      <c r="D10" s="6" t="s">
        <v>9</v>
      </c>
      <c r="E10" s="11" t="s">
        <v>17</v>
      </c>
      <c r="F10" s="14" t="s">
        <v>18</v>
      </c>
      <c r="G10" s="1"/>
    </row>
    <row r="11" spans="1:8" ht="72.75" thickBot="1" x14ac:dyDescent="0.3">
      <c r="A11" s="4" t="s">
        <v>21</v>
      </c>
      <c r="B11" s="5" t="s">
        <v>11</v>
      </c>
      <c r="C11" s="6">
        <v>2</v>
      </c>
      <c r="D11" s="6" t="s">
        <v>9</v>
      </c>
      <c r="E11" s="7" t="s">
        <v>19</v>
      </c>
      <c r="F11" s="4" t="s">
        <v>20</v>
      </c>
      <c r="G11" s="1"/>
    </row>
    <row r="12" spans="1:8" ht="108.75" thickBot="1" x14ac:dyDescent="0.3">
      <c r="A12" s="4" t="s">
        <v>22</v>
      </c>
      <c r="B12" s="5" t="s">
        <v>11</v>
      </c>
      <c r="C12" s="6">
        <v>30</v>
      </c>
      <c r="D12" s="6" t="s">
        <v>10</v>
      </c>
      <c r="E12" s="7" t="s">
        <v>23</v>
      </c>
      <c r="F12" s="5" t="s">
        <v>24</v>
      </c>
      <c r="G12" s="1"/>
    </row>
    <row r="13" spans="1:8" ht="132.75" thickBot="1" x14ac:dyDescent="0.3">
      <c r="A13" s="4" t="s">
        <v>25</v>
      </c>
      <c r="B13" s="5" t="s">
        <v>26</v>
      </c>
      <c r="C13" s="6" t="s">
        <v>27</v>
      </c>
      <c r="D13" s="6" t="s">
        <v>10</v>
      </c>
      <c r="E13" s="6" t="s">
        <v>28</v>
      </c>
      <c r="F13" s="5" t="s">
        <v>29</v>
      </c>
      <c r="G13" s="1"/>
    </row>
    <row r="14" spans="1:8" ht="72.75" thickBot="1" x14ac:dyDescent="0.3">
      <c r="A14" s="8" t="s">
        <v>30</v>
      </c>
      <c r="B14" s="9" t="s">
        <v>11</v>
      </c>
      <c r="C14" s="10">
        <v>4</v>
      </c>
      <c r="D14" s="10" t="s">
        <v>9</v>
      </c>
      <c r="E14" s="10" t="s">
        <v>31</v>
      </c>
      <c r="F14" s="9" t="s">
        <v>32</v>
      </c>
    </row>
    <row r="15" spans="1:8" ht="48.75" thickBot="1" x14ac:dyDescent="0.3">
      <c r="A15" s="8" t="s">
        <v>33</v>
      </c>
      <c r="B15" s="9" t="s">
        <v>11</v>
      </c>
      <c r="C15" s="10">
        <v>30</v>
      </c>
      <c r="D15" s="10" t="s">
        <v>9</v>
      </c>
      <c r="E15" s="10" t="s">
        <v>34</v>
      </c>
      <c r="F15" s="9" t="s">
        <v>35</v>
      </c>
    </row>
    <row r="16" spans="1:8" ht="72.75" thickBot="1" x14ac:dyDescent="0.3">
      <c r="A16" s="8" t="s">
        <v>36</v>
      </c>
      <c r="B16" s="9" t="s">
        <v>37</v>
      </c>
      <c r="C16" s="10">
        <v>8</v>
      </c>
      <c r="D16" s="10" t="s">
        <v>9</v>
      </c>
      <c r="E16" s="10" t="s">
        <v>38</v>
      </c>
      <c r="F16" s="9" t="s">
        <v>39</v>
      </c>
    </row>
    <row r="17" spans="1:6" ht="72.75" thickBot="1" x14ac:dyDescent="0.3">
      <c r="A17" s="8" t="s">
        <v>40</v>
      </c>
      <c r="B17" s="9" t="s">
        <v>37</v>
      </c>
      <c r="C17" s="10">
        <v>8</v>
      </c>
      <c r="D17" s="10" t="s">
        <v>9</v>
      </c>
      <c r="E17" s="10" t="s">
        <v>41</v>
      </c>
      <c r="F17" s="9" t="s">
        <v>42</v>
      </c>
    </row>
    <row r="18" spans="1:6" ht="24.75" thickBot="1" x14ac:dyDescent="0.3">
      <c r="A18" s="8" t="s">
        <v>43</v>
      </c>
      <c r="B18" s="9" t="s">
        <v>11</v>
      </c>
      <c r="C18" s="10">
        <v>1</v>
      </c>
      <c r="D18" s="10" t="s">
        <v>9</v>
      </c>
      <c r="E18" s="10">
        <v>102</v>
      </c>
      <c r="F18" s="9" t="s">
        <v>44</v>
      </c>
    </row>
    <row r="19" spans="1:6" ht="72.75" thickBot="1" x14ac:dyDescent="0.3">
      <c r="A19" s="8" t="s">
        <v>45</v>
      </c>
      <c r="B19" s="9" t="s">
        <v>11</v>
      </c>
      <c r="C19" s="10">
        <v>2</v>
      </c>
      <c r="D19" s="10" t="s">
        <v>9</v>
      </c>
      <c r="E19" s="10" t="s">
        <v>46</v>
      </c>
      <c r="F19" s="9" t="s">
        <v>47</v>
      </c>
    </row>
  </sheetData>
  <mergeCells count="4">
    <mergeCell ref="A5:B5"/>
    <mergeCell ref="C5:F5"/>
    <mergeCell ref="A6:B6"/>
    <mergeCell ref="C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Holds_File_Create</vt:lpstr>
      <vt:lpstr>Instructions</vt:lpstr>
      <vt:lpstr>Sheet3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Kamowski, Mike</dc:creator>
  <cp:lastModifiedBy>Kamowski, Mike</cp:lastModifiedBy>
  <dcterms:created xsi:type="dcterms:W3CDTF">2017-06-26T13:09:56Z</dcterms:created>
  <dcterms:modified xsi:type="dcterms:W3CDTF">2018-09-10T22:01:30Z</dcterms:modified>
</cp:coreProperties>
</file>